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tabRatio="756" activeTab="3"/>
  </bookViews>
  <sheets>
    <sheet name="01 Персонал" sheetId="1" r:id="rId1"/>
    <sheet name="02 Изследователски състав (ORG)" sheetId="2" state="hidden" r:id="rId2"/>
    <sheet name="02 Изследователски състав" sheetId="3" r:id="rId3"/>
    <sheet name="03 Публикации" sheetId="4" r:id="rId4"/>
    <sheet name="04 Проекти-фондове,министерства" sheetId="5" r:id="rId5"/>
    <sheet name="05 Проекти - ОП" sheetId="6" r:id="rId6"/>
    <sheet name="06 Проекти - нац. фирми" sheetId="7" r:id="rId7"/>
    <sheet name="07 Проекти - бюдж. субсидия" sheetId="8" r:id="rId8"/>
    <sheet name="08 Проекти - чужд. фирми" sheetId="9" r:id="rId9"/>
    <sheet name="09 Проекти - ЕС" sheetId="10" r:id="rId10"/>
    <sheet name="10 Проекти - ЕБР" sheetId="11" r:id="rId11"/>
    <sheet name="11 Проекти - други чужб." sheetId="12" r:id="rId12"/>
    <sheet name="12 Научни мрежи" sheetId="13" r:id="rId13"/>
    <sheet name="13 Дарения" sheetId="14" r:id="rId14"/>
    <sheet name="14 Реализирани научни продукти" sheetId="15" r:id="rId15"/>
    <sheet name="15 Готови за стоп. реализация " sheetId="16" r:id="rId16"/>
    <sheet name="16 Патенти - подадени" sheetId="17" r:id="rId17"/>
    <sheet name="17 Патенти в процедура" sheetId="18" r:id="rId18"/>
    <sheet name="18 Патенти - издадени" sheetId="19" r:id="rId19"/>
    <sheet name="19 Патенти - поддържани" sheetId="20" r:id="rId20"/>
    <sheet name="20 Патенти - прекратени" sheetId="21" r:id="rId21"/>
    <sheet name="21 Докторанти - брой" sheetId="22" r:id="rId22"/>
    <sheet name="21 Докторанти - брой (НЕ)" sheetId="23" state="hidden" r:id="rId23"/>
    <sheet name="22 Докторанти - защитили" sheetId="24" r:id="rId24"/>
    <sheet name="23 Подготовка на специалистиORG" sheetId="25" state="hidden" r:id="rId25"/>
    <sheet name="23 Подготовка на специалист" sheetId="26" r:id="rId26"/>
    <sheet name="24 Експертна дейност" sheetId="27" r:id="rId27"/>
    <sheet name="25 Конференции - межд. в Б-я" sheetId="28" r:id="rId28"/>
    <sheet name="26 Конференции - национални" sheetId="29" r:id="rId29"/>
    <sheet name="27 Конференции - участие" sheetId="30" r:id="rId30"/>
    <sheet name="28 Конференции 2012" sheetId="31" r:id="rId31"/>
    <sheet name="29 Научно сътр. - межд. орг." sheetId="32" r:id="rId32"/>
    <sheet name="30 Научно сътр. - нац. орг" sheetId="33" r:id="rId33"/>
    <sheet name="31 Командировки - конгреси" sheetId="34" r:id="rId34"/>
    <sheet name="32 Командировки - дългоср." sheetId="35" r:id="rId35"/>
    <sheet name="33 Командировки - спец." sheetId="36" r:id="rId36"/>
    <sheet name="34 В чужбина с неплатен отпуск" sheetId="37" r:id="rId37"/>
    <sheet name="35 Гостували чужд. учени" sheetId="38" r:id="rId38"/>
    <sheet name="36 Учени чужб. непл.; MНО" sheetId="39" r:id="rId39"/>
    <sheet name="Падащи менюта" sheetId="40" state="hidden" r:id="rId40"/>
  </sheets>
  <definedNames>
    <definedName name="Name">'01 Персонал'!$C$1</definedName>
    <definedName name="_xlnm.Print_Area" localSheetId="10">'10 Проекти - ЕБР'!$A$1:$AC$22</definedName>
    <definedName name="_xlnm.Print_Area" localSheetId="20">'20 Патенти - прекратени'!$A$1:$O$12</definedName>
    <definedName name="_xlnm.Print_Titles" localSheetId="2">'02 Изследователски състав'!$5:$6</definedName>
    <definedName name="_xlnm.Print_Titles" localSheetId="1">'02 Изследователски състав (ORG)'!$5:$6</definedName>
    <definedName name="_xlnm.Print_Titles" localSheetId="4">'04 Проекти-фондове,министерства'!$7:$11</definedName>
    <definedName name="_xlnm.Print_Titles" localSheetId="5">'05 Проекти - ОП'!$7:$11</definedName>
    <definedName name="_xlnm.Print_Titles" localSheetId="6">'06 Проекти - нац. фирми'!$7:$11</definedName>
    <definedName name="_xlnm.Print_Titles" localSheetId="7">'07 Проекти - бюдж. субсидия'!$7:$11</definedName>
    <definedName name="_xlnm.Print_Titles" localSheetId="8">'08 Проекти - чужд. фирми'!$7:$11</definedName>
    <definedName name="_xlnm.Print_Titles" localSheetId="9">'09 Проекти - ЕС'!$7:$11</definedName>
    <definedName name="_xlnm.Print_Titles" localSheetId="10">'10 Проекти - ЕБР'!$7:$11</definedName>
    <definedName name="_xlnm.Print_Titles" localSheetId="11">'11 Проекти - други чужб.'!$7:$11</definedName>
    <definedName name="_xlnm.Print_Titles" localSheetId="12">'12 Научни мрежи'!$5:$6</definedName>
    <definedName name="_xlnm.Print_Titles" localSheetId="13">'13 Дарения'!$6:$7</definedName>
    <definedName name="_xlnm.Print_Titles" localSheetId="14">'14 Реализирани научни продукти'!$5:$6</definedName>
    <definedName name="_xlnm.Print_Titles" localSheetId="15">'15 Готови за стоп. реализация '!$5:$6</definedName>
    <definedName name="_xlnm.Print_Titles" localSheetId="16">'16 Патенти - подадени'!$5:$6</definedName>
    <definedName name="_xlnm.Print_Titles" localSheetId="17">'17 Патенти в процедура'!$5:$6</definedName>
    <definedName name="_xlnm.Print_Titles" localSheetId="18">'18 Патенти - издадени'!$5:$6</definedName>
    <definedName name="_xlnm.Print_Titles" localSheetId="19">'19 Патенти - поддържани'!$5:$6</definedName>
    <definedName name="_xlnm.Print_Titles" localSheetId="20">'20 Патенти - прекратени'!$5:$6</definedName>
    <definedName name="_xlnm.Print_Titles" localSheetId="23">'22 Докторанти - защитили'!$5:$7</definedName>
    <definedName name="_xlnm.Print_Titles" localSheetId="25">'23 Подготовка на специалист'!$5:$8</definedName>
    <definedName name="_xlnm.Print_Titles" localSheetId="26">'24 Експертна дейност'!$4:$5</definedName>
    <definedName name="_xlnm.Print_Titles" localSheetId="27">'25 Конференции - межд. в Б-я'!$4:$6</definedName>
    <definedName name="_xlnm.Print_Titles" localSheetId="28">'26 Конференции - национални'!$4:$6</definedName>
    <definedName name="_xlnm.Print_Titles" localSheetId="29">'27 Конференции - участие'!$4:$6</definedName>
    <definedName name="_xlnm.Print_Titles" localSheetId="30">'28 Конференции 2012'!$4:$6</definedName>
    <definedName name="_xlnm.Print_Titles" localSheetId="31">'29 Научно сътр. - межд. орг.'!$5:$7</definedName>
    <definedName name="_xlnm.Print_Titles" localSheetId="32">'30 Научно сътр. - нац. орг'!$4:$6</definedName>
    <definedName name="_xlnm.Print_Titles" localSheetId="33">'31 Командировки - конгреси'!$4:$5</definedName>
    <definedName name="_xlnm.Print_Titles" localSheetId="35">'33 Командировки - спец.'!$4:$5</definedName>
    <definedName name="_xlnm.Print_Titles" localSheetId="36">'34 В чужбина с неплатен отпуск'!$4:$5</definedName>
  </definedNames>
  <calcPr fullCalcOnLoad="1"/>
</workbook>
</file>

<file path=xl/sharedStrings.xml><?xml version="1.0" encoding="utf-8"?>
<sst xmlns="http://schemas.openxmlformats.org/spreadsheetml/2006/main" count="1885" uniqueCount="746">
  <si>
    <t>Хабилитирали се учени през 2011 г.</t>
  </si>
  <si>
    <t>Трите имена</t>
  </si>
  <si>
    <t>Наименование на продукта</t>
  </si>
  <si>
    <t>Област на приложение</t>
  </si>
  <si>
    <t>Наименование на проекта</t>
  </si>
  <si>
    <t>Готови за стопанска реализация научни продукти</t>
  </si>
  <si>
    <t>Автори</t>
  </si>
  <si>
    <t>Наименование</t>
  </si>
  <si>
    <t>Р</t>
  </si>
  <si>
    <t>З</t>
  </si>
  <si>
    <t>С</t>
  </si>
  <si>
    <t>Ч</t>
  </si>
  <si>
    <t>Ж</t>
  </si>
  <si>
    <t>Школи и др.</t>
  </si>
  <si>
    <t>ВУ</t>
  </si>
  <si>
    <t>часове</t>
  </si>
  <si>
    <t>общо</t>
  </si>
  <si>
    <t>( бр.)</t>
  </si>
  <si>
    <t>ДП</t>
  </si>
  <si>
    <t>ИДП</t>
  </si>
  <si>
    <t>Вид докторант</t>
  </si>
  <si>
    <t>Брой докторанти през 2011 г.</t>
  </si>
  <si>
    <t>Общо</t>
  </si>
  <si>
    <t>Дата на провеждане</t>
  </si>
  <si>
    <t>Ден</t>
  </si>
  <si>
    <t>Месец</t>
  </si>
  <si>
    <t>Упражнения, семинари</t>
  </si>
  <si>
    <t>Лекции, спец. курсове</t>
  </si>
  <si>
    <t>(име на служителя на звеното)</t>
  </si>
  <si>
    <t>тема</t>
  </si>
  <si>
    <t>(бр.)</t>
  </si>
  <si>
    <t>Участие в подготовка на специалисти</t>
  </si>
  <si>
    <t>Име на изследователя</t>
  </si>
  <si>
    <t>Участие в съвети, комисии и други експертни органи на външни за БАН институции (правителствени и неправителствени), фондации, организации, издателства и др. - списък</t>
  </si>
  <si>
    <t>Членство в международни редакционни колегии - списък</t>
  </si>
  <si>
    <t>Експертна дейност през 2011 г.</t>
  </si>
  <si>
    <t>(общ брой)</t>
  </si>
  <si>
    <t>Проект</t>
  </si>
  <si>
    <t>Програма</t>
  </si>
  <si>
    <t>Партньор</t>
  </si>
  <si>
    <t>Страна</t>
  </si>
  <si>
    <t xml:space="preserve">Брой на осъществените през годината командировки в чужбина по организационни и административни задачи </t>
  </si>
  <si>
    <t>Повод и финансови условия за гостуване</t>
  </si>
  <si>
    <t>(страна)</t>
  </si>
  <si>
    <t>По съвместен проект от общоакадемична спогодба (ЕБР)</t>
  </si>
  <si>
    <t>По общоакадемична спогодба (ЕБР) извън проект</t>
  </si>
  <si>
    <t>По проект от институтски договор</t>
  </si>
  <si>
    <t>По покана от звеното</t>
  </si>
  <si>
    <t>За сметка на изпращаща институция</t>
  </si>
  <si>
    <t>По правителствена програма</t>
  </si>
  <si>
    <t>За своя сметка</t>
  </si>
  <si>
    <t xml:space="preserve">Споразумения с международни организации, със съпътстващи съвместни научни програми  </t>
  </si>
  <si>
    <t>Начало</t>
  </si>
  <si>
    <t>Текущ</t>
  </si>
  <si>
    <t>Основание</t>
  </si>
  <si>
    <t>Дарител</t>
  </si>
  <si>
    <t>Средна брутна работна заплата на изследователския състав за 2011 г. (лв):</t>
  </si>
  <si>
    <t>Брой</t>
  </si>
  <si>
    <t>Наименование на мрежата</t>
  </si>
  <si>
    <t>Вид - национална или международна</t>
  </si>
  <si>
    <t>Партньори</t>
  </si>
  <si>
    <t>Наименование на конференцията</t>
  </si>
  <si>
    <t>От чужбина</t>
  </si>
  <si>
    <t>От България</t>
  </si>
  <si>
    <t>Членство в редакционни колегии на научни списания, включени в световната система за рефериране, индексиране и оценяване - списък</t>
  </si>
  <si>
    <t>Монографии</t>
  </si>
  <si>
    <t>Брой заминали в чужбина български учени за период над 3 месеца</t>
  </si>
  <si>
    <t>от</t>
  </si>
  <si>
    <t>до</t>
  </si>
  <si>
    <t>Участници (бр.)</t>
  </si>
  <si>
    <t>Срок (дни)</t>
  </si>
  <si>
    <t>1. За България</t>
  </si>
  <si>
    <t>2. За БАН</t>
  </si>
  <si>
    <t>3. За звеното</t>
  </si>
  <si>
    <t>Име, под което публикува</t>
  </si>
  <si>
    <t>Проекти, финансирани от Национални фондове, договори с министерства и други ведомства</t>
  </si>
  <si>
    <t>Проекти, финансирани от други европейски и международни програми и фондове</t>
  </si>
  <si>
    <t>Персонал, зает с НИРД - общо</t>
  </si>
  <si>
    <t>Планова численост към 31.12.2011 г.</t>
  </si>
  <si>
    <t>Заети щатни бройки 31.12.2011 г.</t>
  </si>
  <si>
    <t>Изследователски състав към 31.12.2011 г.</t>
  </si>
  <si>
    <t>Проф. към 31.12.2011</t>
  </si>
  <si>
    <t>Доц. към 31.12.2011</t>
  </si>
  <si>
    <t>Гл. ас. към 31.12.2011</t>
  </si>
  <si>
    <t>Ас. към 31.12.2011</t>
  </si>
  <si>
    <t>Д-р към 31.12.2011</t>
  </si>
  <si>
    <t>Д.н. към 31.12.2011</t>
  </si>
  <si>
    <t>Друг персонал към 31.12.2011</t>
  </si>
  <si>
    <t>Научни проекти, финансирани от международни (чуждестранни) фирми</t>
  </si>
  <si>
    <t>Списък на успешно защитилите дисертационен труд докторанти през 2011 г.</t>
  </si>
  <si>
    <t>Участие в международни научни организации</t>
  </si>
  <si>
    <t>Организация</t>
  </si>
  <si>
    <t>Нормативно основание</t>
  </si>
  <si>
    <t>Общ брой проекти по тази таблица:</t>
  </si>
  <si>
    <t>НАИМЕНОВАНИЕ НА ЗВЕНОТО:</t>
  </si>
  <si>
    <t>ПЕРСОНАЛ</t>
  </si>
  <si>
    <t>В т.ч. 
жени</t>
  </si>
  <si>
    <t>под 26 г.</t>
  </si>
  <si>
    <t>26-30 г.</t>
  </si>
  <si>
    <t>31-35 г.</t>
  </si>
  <si>
    <t>36-40 г.</t>
  </si>
  <si>
    <t>41-45 г.</t>
  </si>
  <si>
    <t>46-50 г.</t>
  </si>
  <si>
    <t>51-55 г.</t>
  </si>
  <si>
    <t>56-60 г.</t>
  </si>
  <si>
    <t>61-65 г.</t>
  </si>
  <si>
    <t>над 65 г.</t>
  </si>
  <si>
    <t>Изследователи на граждански или временен
трудов договор, работили през 2011 г.</t>
  </si>
  <si>
    <t>Хабилитирани учени - 
общо към 31.12.2011</t>
  </si>
  <si>
    <t>Нехабилитирани учени - 
общо към 31.12.2011</t>
  </si>
  <si>
    <t>Млади учени, назначени на работа 
през 2011 г.</t>
  </si>
  <si>
    <t>Специалисти с висше образование към 
31.12.2011</t>
  </si>
  <si>
    <t>Специалисти със средно проф. 
образование към 31.12.2011</t>
  </si>
  <si>
    <t>Специалисти със средно образование 
към 31.12.2011</t>
  </si>
  <si>
    <t>Щатни служители, носители на 
звание "Академик" към 31.12.2011</t>
  </si>
  <si>
    <t>Щатни служители, носители на 
звание "Член-кореспондент" към 31.12.2011</t>
  </si>
  <si>
    <t>Изследователи 
(част от персонала, зает с НИРД)</t>
  </si>
  <si>
    <t>Технически персонал 
(част от персонала, зает с НИРД)</t>
  </si>
  <si>
    <t>Помощен персонал 
(част от персонала, зает с НИРД)</t>
  </si>
  <si>
    <t>Служители без академични длъжности, но с обра-зователна и научна степен „доктор” към 31.12.2011</t>
  </si>
  <si>
    <t>ВСИЧКО</t>
  </si>
  <si>
    <t>Научна 
степен</t>
  </si>
  <si>
    <t>Академична
длъжност</t>
  </si>
  <si>
    <t>Доктор</t>
  </si>
  <si>
    <t>Доктор на науките</t>
  </si>
  <si>
    <t>Асистент</t>
  </si>
  <si>
    <t>Главен асистент</t>
  </si>
  <si>
    <t>Доцент</t>
  </si>
  <si>
    <t>Професор</t>
  </si>
  <si>
    <t>Чл. кор.</t>
  </si>
  <si>
    <t>Академик</t>
  </si>
  <si>
    <t>=1=</t>
  </si>
  <si>
    <t>=2=</t>
  </si>
  <si>
    <t>=3=</t>
  </si>
  <si>
    <t>=4=</t>
  </si>
  <si>
    <r>
      <rPr>
        <b/>
        <sz val="16"/>
        <color indexed="16"/>
        <rFont val="Arial"/>
        <family val="2"/>
      </rPr>
      <t>ИЗСЛЕДОВАТЕЛСКИ СЪСТАВ</t>
    </r>
    <r>
      <rPr>
        <b/>
        <sz val="12"/>
        <color indexed="16"/>
        <rFont val="Arial"/>
        <family val="2"/>
      </rPr>
      <t xml:space="preserve">
</t>
    </r>
    <r>
      <rPr>
        <b/>
        <sz val="14"/>
        <color indexed="16"/>
        <rFont val="Arial"/>
        <family val="2"/>
      </rPr>
      <t>(</t>
    </r>
    <r>
      <rPr>
        <b/>
        <i/>
        <sz val="14"/>
        <color indexed="16"/>
        <rFont val="Arial"/>
        <family val="2"/>
      </rPr>
      <t>служителите на основен трудов договор в отчетния период, с академични длъжности и 
такива без академични длъжности, но с образователна и научна степен „доктор”</t>
    </r>
    <r>
      <rPr>
        <b/>
        <sz val="14"/>
        <color indexed="16"/>
        <rFont val="Arial"/>
        <family val="2"/>
      </rPr>
      <t>)</t>
    </r>
  </si>
  <si>
    <t>[брой]</t>
  </si>
  <si>
    <t>Учебници, учебни помагала, публицистика, научно-популярни произведения, 
художествени творби от всякакъв вид</t>
  </si>
  <si>
    <t>Излезли от
печат</t>
  </si>
  <si>
    <t>Приети за
печат</t>
  </si>
  <si>
    <t>ОБЩО ПУБЛИКАЦИИ:</t>
  </si>
  <si>
    <r>
      <rPr>
        <b/>
        <sz val="16"/>
        <color indexed="16"/>
        <rFont val="Arial"/>
        <family val="2"/>
      </rPr>
      <t>БРОЙ ПУБЛИКАЦИИ ПРЕЗ 2011 г.</t>
    </r>
    <r>
      <rPr>
        <b/>
        <sz val="12"/>
        <color indexed="16"/>
        <rFont val="Arial"/>
        <family val="2"/>
      </rPr>
      <t xml:space="preserve">
</t>
    </r>
    <r>
      <rPr>
        <b/>
        <sz val="14"/>
        <color indexed="16"/>
        <rFont val="Arial"/>
        <family val="2"/>
      </rPr>
      <t>(</t>
    </r>
    <r>
      <rPr>
        <b/>
        <i/>
        <sz val="14"/>
        <color indexed="16"/>
        <rFont val="Arial"/>
        <family val="2"/>
      </rPr>
      <t>представете допълнително списъци за всеки вид публикации</t>
    </r>
    <r>
      <rPr>
        <b/>
        <sz val="14"/>
        <color indexed="16"/>
        <rFont val="Arial"/>
        <family val="2"/>
      </rPr>
      <t>)</t>
    </r>
  </si>
  <si>
    <t>Моля, отпечатайте само страниците, съдържащи данни!</t>
  </si>
  <si>
    <t>Цитати и/или отзиви, публикувани през 2011 г. 
с изключени самоцитати</t>
  </si>
  <si>
    <t>Име на проекта</t>
  </si>
  <si>
    <t>Договор №</t>
  </si>
  <si>
    <t>Текущ или приключил</t>
  </si>
  <si>
    <t>Тип на договора</t>
  </si>
  <si>
    <t>Приключил</t>
  </si>
  <si>
    <t>Стойност на договора (за целия период)</t>
  </si>
  <si>
    <t>Екологична насока</t>
  </si>
  <si>
    <t>Иновационен код</t>
  </si>
  <si>
    <t>Изследователи - общо</t>
  </si>
  <si>
    <t>Докторанти</t>
  </si>
  <si>
    <t>Номера на
колоните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</si>
  <si>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</si>
  <si>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</si>
  <si>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</si>
  <si>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</si>
  <si>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</si>
  <si>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</si>
  <si>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</si>
  <si>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</si>
  <si>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</si>
  <si>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</si>
  <si>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</si>
  <si>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</si>
  <si>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</si>
  <si>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</si>
  <si>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</si>
  <si>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</si>
  <si>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</si>
  <si>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</si>
  <si>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</si>
  <si>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</si>
  <si>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</si>
  <si>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</si>
  <si>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</si>
  <si>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</si>
  <si>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</si>
  <si>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</si>
  <si>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</si>
  <si>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</si>
  <si>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</si>
  <si>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</si>
  <si>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=5=</t>
  </si>
  <si>
    <t>=6=</t>
  </si>
  <si>
    <t>=7=</t>
  </si>
  <si>
    <t>=8=</t>
  </si>
  <si>
    <t>=9=</t>
  </si>
  <si>
    <t>=10=</t>
  </si>
  <si>
    <t>=11=</t>
  </si>
  <si>
    <t>=12=</t>
  </si>
  <si>
    <t>=13=</t>
  </si>
  <si>
    <t>=14=</t>
  </si>
  <si>
    <t>=15=</t>
  </si>
  <si>
    <t>=16=</t>
  </si>
  <si>
    <t>=17=</t>
  </si>
  <si>
    <t>=18=</t>
  </si>
  <si>
    <t>=19=</t>
  </si>
  <si>
    <t>=20=</t>
  </si>
  <si>
    <t>=21=</t>
  </si>
  <si>
    <t>Проект за
съфинансиране</t>
  </si>
  <si>
    <t>=22=</t>
  </si>
  <si>
    <t>=23=</t>
  </si>
  <si>
    <t>=24=</t>
  </si>
  <si>
    <t>=25=</t>
  </si>
  <si>
    <t>Период на
договора</t>
  </si>
  <si>
    <t>Източници на финансиране / 
Договор с (организация/фирма, програма, подпрограма)</t>
  </si>
  <si>
    <t>Ръководител / координатор 
(Подизпълнител за)</t>
  </si>
  <si>
    <t>Телефон и e-mail на 
ръководителя / координатора</t>
  </si>
  <si>
    <t>Други участници (звена на БАН, 
организации и фирми от България 
/в скоби да се посочи града/, 
организации и фирми от чужбина 
/да се посочи държавата/)</t>
  </si>
  <si>
    <t>Получени средства в 
звеното през 2011 г. 
(лв)</t>
  </si>
  <si>
    <t>Предоставени трансфери за 
други звена и организации 
през 2011 г. 
(лв)</t>
  </si>
  <si>
    <t>Получени транфери от 
други звена и организации 
през 2011 г. 
(лв)</t>
  </si>
  <si>
    <r>
      <t>Проекти, финансирани от Оперативни програми на структурните фондове 
(</t>
    </r>
    <r>
      <rPr>
        <b/>
        <i/>
        <sz val="16"/>
        <color indexed="16"/>
        <rFont val="Arial"/>
        <family val="2"/>
      </rPr>
      <t>"Развитие на човешките ресурси", "Околна среда", "Транспорт", "Конкурентоспособност", 
"Регионално развитие", "Техническа помощ", "Административен капацитет"</t>
    </r>
    <r>
      <rPr>
        <b/>
        <sz val="16"/>
        <color indexed="16"/>
        <rFont val="Arial"/>
        <family val="2"/>
      </rPr>
      <t>)</t>
    </r>
  </si>
  <si>
    <t>Вид</t>
  </si>
  <si>
    <t>Стойност в лв</t>
  </si>
  <si>
    <t>Стойност</t>
  </si>
  <si>
    <t>=26=</t>
  </si>
  <si>
    <t>=27=</t>
  </si>
  <si>
    <t>=28=</t>
  </si>
  <si>
    <t>Чуждестранна валута</t>
  </si>
  <si>
    <t>Валута</t>
  </si>
  <si>
    <t>BGN</t>
  </si>
  <si>
    <t>EUR</t>
  </si>
  <si>
    <t>USD</t>
  </si>
  <si>
    <t>ДА / НЕ</t>
  </si>
  <si>
    <t>ДА</t>
  </si>
  <si>
    <t>НЕ</t>
  </si>
  <si>
    <t>Стойност на договора 
(за целия период)</t>
  </si>
  <si>
    <t>Научни проекти, 
финансирани от национални (български) фирми</t>
  </si>
  <si>
    <r>
      <t>Проекти съгласно вътрешно-институционални договори 
(</t>
    </r>
    <r>
      <rPr>
        <b/>
        <i/>
        <sz val="16"/>
        <color indexed="16"/>
        <rFont val="Arial"/>
        <family val="2"/>
      </rPr>
      <t>финансирани от бюджетна субсидия</t>
    </r>
    <r>
      <rPr>
        <b/>
        <sz val="16"/>
        <color indexed="16"/>
        <rFont val="Arial"/>
        <family val="2"/>
      </rPr>
      <t>)</t>
    </r>
  </si>
  <si>
    <t xml:space="preserve">Проекти, финансирани от Рамкови програми на ЕС в областта на НИРД </t>
  </si>
  <si>
    <t>Рег. № 
/ Акроним инструмент 
тематичен проект /
хоризонтална дейност / 
JRC / Евратом</t>
  </si>
  <si>
    <t>Ръководител / координатор / 
съкоординатор от БАН
(Подизпълнител за)</t>
  </si>
  <si>
    <t>Излезли от печат 
2011 г.</t>
  </si>
  <si>
    <t>Приети за 
печат 
2011 г.</t>
  </si>
  <si>
    <r>
      <t xml:space="preserve">Съвместни публикации
</t>
    </r>
    <r>
      <rPr>
        <b/>
        <i/>
        <sz val="10"/>
        <color indexed="9"/>
        <rFont val="Arial"/>
        <family val="2"/>
      </rPr>
      <t>(с пълно библиографско описание)</t>
    </r>
  </si>
  <si>
    <t>=29=</t>
  </si>
  <si>
    <t>=30=</t>
  </si>
  <si>
    <r>
      <t>Доклади, изнесени от 
служители на звеното
(</t>
    </r>
    <r>
      <rPr>
        <b/>
        <i/>
        <sz val="12"/>
        <color indexed="9"/>
        <rFont val="Arial"/>
        <family val="2"/>
      </rPr>
      <t>име, автор</t>
    </r>
    <r>
      <rPr>
        <b/>
        <sz val="12"/>
        <color indexed="9"/>
        <rFont val="Arial"/>
        <family val="2"/>
      </rPr>
      <t>)</t>
    </r>
  </si>
  <si>
    <t>срок
(дни)</t>
  </si>
  <si>
    <t>31</t>
  </si>
  <si>
    <t>32</t>
  </si>
  <si>
    <t>33</t>
  </si>
  <si>
    <t>34</t>
  </si>
  <si>
    <t>35</t>
  </si>
  <si>
    <t>36</t>
  </si>
  <si>
    <t>37</t>
  </si>
  <si>
    <t>38</t>
  </si>
  <si>
    <t>39</t>
  </si>
  <si>
    <t>40</t>
  </si>
  <si>
    <t>=31=</t>
  </si>
  <si>
    <t>=32=</t>
  </si>
  <si>
    <t>=33=</t>
  </si>
  <si>
    <t>Реализирани 
командировки
през 2011 г.</t>
  </si>
  <si>
    <r>
      <t xml:space="preserve">срок
</t>
    </r>
    <r>
      <rPr>
        <b/>
        <sz val="10"/>
        <color indexed="9"/>
        <rFont val="Arial"/>
        <family val="2"/>
      </rPr>
      <t>(</t>
    </r>
    <r>
      <rPr>
        <b/>
        <i/>
        <sz val="10"/>
        <color indexed="9"/>
        <rFont val="Arial"/>
        <family val="2"/>
      </rPr>
      <t>дни</t>
    </r>
    <r>
      <rPr>
        <b/>
        <sz val="10"/>
        <color indexed="9"/>
        <rFont val="Arial"/>
        <family val="2"/>
      </rPr>
      <t>)</t>
    </r>
  </si>
  <si>
    <r>
      <t xml:space="preserve">Използв.
годишна
квота
</t>
    </r>
    <r>
      <rPr>
        <b/>
        <sz val="10"/>
        <color indexed="9"/>
        <rFont val="Arial"/>
        <family val="2"/>
      </rPr>
      <t>(</t>
    </r>
    <r>
      <rPr>
        <b/>
        <i/>
        <sz val="10"/>
        <color indexed="9"/>
        <rFont val="Arial"/>
        <family val="2"/>
      </rPr>
      <t>седмици</t>
    </r>
    <r>
      <rPr>
        <b/>
        <sz val="10"/>
        <color indexed="9"/>
        <rFont val="Arial"/>
        <family val="2"/>
      </rPr>
      <t>)</t>
    </r>
  </si>
  <si>
    <r>
      <t>Източници на финансиране /
Договор с
(</t>
    </r>
    <r>
      <rPr>
        <b/>
        <i/>
        <sz val="12"/>
        <color indexed="9"/>
        <rFont val="Arial"/>
        <family val="2"/>
      </rPr>
      <t>организация / фирма, програма, подпрограма</t>
    </r>
    <r>
      <rPr>
        <b/>
        <sz val="12"/>
        <color indexed="9"/>
        <rFont val="Arial"/>
        <family val="2"/>
      </rPr>
      <t>)</t>
    </r>
  </si>
  <si>
    <t>ИЗГРАДЕНИ НАУЧНИ МРЕЖИ - 
национални или международни</t>
  </si>
  <si>
    <t>Вид научна мрежа</t>
  </si>
  <si>
    <t>Национална</t>
  </si>
  <si>
    <t>Международна</t>
  </si>
  <si>
    <r>
      <t xml:space="preserve">Вид на дарението
</t>
    </r>
    <r>
      <rPr>
        <b/>
        <sz val="11"/>
        <color indexed="9"/>
        <rFont val="Arial"/>
        <family val="2"/>
      </rPr>
      <t>(</t>
    </r>
    <r>
      <rPr>
        <b/>
        <i/>
        <sz val="11"/>
        <color indexed="9"/>
        <rFont val="Arial"/>
        <family val="2"/>
      </rPr>
      <t>имот; вещ - апаратура, книги и пр.;
парична сума</t>
    </r>
    <r>
      <rPr>
        <b/>
        <sz val="11"/>
        <color indexed="9"/>
        <rFont val="Arial"/>
        <family val="2"/>
      </rPr>
      <t>)</t>
    </r>
  </si>
  <si>
    <r>
      <t xml:space="preserve">Стойност
</t>
    </r>
    <r>
      <rPr>
        <b/>
        <sz val="11"/>
        <color indexed="9"/>
        <rFont val="Arial"/>
        <family val="2"/>
      </rPr>
      <t>(</t>
    </r>
    <r>
      <rPr>
        <b/>
        <i/>
        <sz val="11"/>
        <color indexed="9"/>
        <rFont val="Arial"/>
        <family val="2"/>
      </rPr>
      <t>лв</t>
    </r>
    <r>
      <rPr>
        <b/>
        <sz val="11"/>
        <color indexed="9"/>
        <rFont val="Arial"/>
        <family val="2"/>
      </rPr>
      <t>)</t>
    </r>
  </si>
  <si>
    <t>ДАРЕНИЯ, 
получени през 2011 г.</t>
  </si>
  <si>
    <t>Организация -
ползувател</t>
  </si>
  <si>
    <r>
      <t xml:space="preserve">Форма на участие назвеното в реализацията
</t>
    </r>
    <r>
      <rPr>
        <b/>
        <sz val="11"/>
        <color indexed="9"/>
        <rFont val="Arial"/>
        <family val="2"/>
      </rPr>
      <t>(</t>
    </r>
    <r>
      <rPr>
        <b/>
        <i/>
        <sz val="11"/>
        <color indexed="9"/>
        <rFont val="Arial"/>
        <family val="2"/>
      </rPr>
      <t>продажба, внедряване и пр.</t>
    </r>
    <r>
      <rPr>
        <b/>
        <sz val="11"/>
        <color indexed="9"/>
        <rFont val="Arial"/>
        <family val="2"/>
      </rPr>
      <t>)</t>
    </r>
  </si>
  <si>
    <r>
      <t xml:space="preserve">Ефект от реализацията
за звеното
</t>
    </r>
    <r>
      <rPr>
        <b/>
        <sz val="11"/>
        <color indexed="9"/>
        <rFont val="Arial"/>
        <family val="2"/>
      </rPr>
      <t>(</t>
    </r>
    <r>
      <rPr>
        <b/>
        <i/>
        <sz val="11"/>
        <color indexed="9"/>
        <rFont val="Arial"/>
        <family val="2"/>
      </rPr>
      <t>лв</t>
    </r>
    <r>
      <rPr>
        <b/>
        <sz val="11"/>
        <color indexed="9"/>
        <rFont val="Arial"/>
        <family val="2"/>
      </rPr>
      <t>)</t>
    </r>
  </si>
  <si>
    <t>Пазарна реализация на научни продукти в 
резултат на научноизследователска дейност през 2011 г.</t>
  </si>
  <si>
    <t>Подадени през 2011 г. заявки за патенти, полезни модели, търговски марки и сортови семена 
(в България, в ЕПО, в други страни), включително лични патенти на служители от звеното</t>
  </si>
  <si>
    <r>
      <t xml:space="preserve">Вид 
</t>
    </r>
    <r>
      <rPr>
        <b/>
        <sz val="11"/>
        <color indexed="9"/>
        <rFont val="Arial"/>
        <family val="2"/>
      </rPr>
      <t>(</t>
    </r>
    <r>
      <rPr>
        <b/>
        <i/>
        <sz val="11"/>
        <color indexed="9"/>
        <rFont val="Arial"/>
        <family val="2"/>
      </rPr>
      <t>патент, полезен модел, 
търговска марка, сортови семена</t>
    </r>
    <r>
      <rPr>
        <b/>
        <sz val="11"/>
        <color indexed="9"/>
        <rFont val="Arial"/>
        <family val="2"/>
      </rPr>
      <t>)</t>
    </r>
  </si>
  <si>
    <t>Област на 
приложение</t>
  </si>
  <si>
    <t>Наименование на
проекта</t>
  </si>
  <si>
    <t>Заявител - 
звено, автор или 
външна организация</t>
  </si>
  <si>
    <t>Заявител</t>
  </si>
  <si>
    <t>Звено</t>
  </si>
  <si>
    <t>Автор</t>
  </si>
  <si>
    <t>Външна организация</t>
  </si>
  <si>
    <t>От кога се
поддържа</t>
  </si>
  <si>
    <t>Разходи по
поддържането 
(лв)</t>
  </si>
  <si>
    <r>
      <t xml:space="preserve">Участие на 
външни лица и 
организации в 
тези разходи 
</t>
    </r>
    <r>
      <rPr>
        <b/>
        <sz val="11"/>
        <color indexed="9"/>
        <rFont val="Arial"/>
        <family val="2"/>
      </rPr>
      <t>(</t>
    </r>
    <r>
      <rPr>
        <b/>
        <i/>
        <sz val="11"/>
        <color indexed="9"/>
        <rFont val="Arial"/>
        <family val="2"/>
      </rPr>
      <t>лице/организация, лв</t>
    </r>
    <r>
      <rPr>
        <b/>
        <sz val="11"/>
        <color indexed="9"/>
        <rFont val="Arial"/>
        <family val="2"/>
      </rPr>
      <t>)</t>
    </r>
  </si>
  <si>
    <r>
      <t xml:space="preserve">Постъпления от
лицензионна
реализация
</t>
    </r>
    <r>
      <rPr>
        <b/>
        <sz val="11"/>
        <color indexed="9"/>
        <rFont val="Arial"/>
        <family val="2"/>
      </rPr>
      <t>(лв)</t>
    </r>
  </si>
  <si>
    <t>Причини за
прекратяването</t>
  </si>
  <si>
    <t>По чие
решение е
прекратен</t>
  </si>
  <si>
    <t>Лице за
контакти,
телефон, 
e-mail</t>
  </si>
  <si>
    <t>Заявки за патенти, полезни модели, търговски марки и сортови семена 
(в България, в ЕПО, в други страни), включително лични патенти на служители от звеното, 
които са в процедура (подадени предишни години)</t>
  </si>
  <si>
    <t>Издадени през 2011 г. патенти, свидетелства за регистрация на полезни модели, 
сертификати за нови сортове растения, регистрирани търговски марки (в България, в ЕПО, в други страни), включително лични патенти на служители от звеното</t>
  </si>
  <si>
    <t>Поддържани през 2011 г. защитни документи, 
включително лични патенти на служители от звеното</t>
  </si>
  <si>
    <r>
      <rPr>
        <b/>
        <u val="single"/>
        <sz val="12"/>
        <color indexed="16"/>
        <rFont val="Arial"/>
        <family val="2"/>
      </rPr>
      <t>ЛЕГЕНДА</t>
    </r>
    <r>
      <rPr>
        <b/>
        <sz val="12"/>
        <color indexed="16"/>
        <rFont val="Arial"/>
        <family val="2"/>
      </rPr>
      <t>: Р</t>
    </r>
    <r>
      <rPr>
        <sz val="12"/>
        <color indexed="16"/>
        <rFont val="Arial"/>
        <family val="2"/>
      </rPr>
      <t xml:space="preserve"> - </t>
    </r>
    <r>
      <rPr>
        <i/>
        <sz val="12"/>
        <color indexed="16"/>
        <rFont val="Arial"/>
        <family val="2"/>
      </rPr>
      <t>редовни докторанти</t>
    </r>
    <r>
      <rPr>
        <sz val="12"/>
        <color indexed="16"/>
        <rFont val="Arial"/>
        <family val="2"/>
      </rPr>
      <t xml:space="preserve">, </t>
    </r>
    <r>
      <rPr>
        <b/>
        <sz val="12"/>
        <color indexed="16"/>
        <rFont val="Arial"/>
        <family val="2"/>
      </rPr>
      <t>З</t>
    </r>
    <r>
      <rPr>
        <sz val="12"/>
        <color indexed="16"/>
        <rFont val="Arial"/>
        <family val="2"/>
      </rPr>
      <t xml:space="preserve"> - </t>
    </r>
    <r>
      <rPr>
        <i/>
        <sz val="12"/>
        <color indexed="16"/>
        <rFont val="Arial"/>
        <family val="2"/>
      </rPr>
      <t>задочни докторанти</t>
    </r>
    <r>
      <rPr>
        <sz val="12"/>
        <color indexed="16"/>
        <rFont val="Arial"/>
        <family val="2"/>
      </rPr>
      <t xml:space="preserve">, 
</t>
    </r>
    <r>
      <rPr>
        <b/>
        <sz val="12"/>
        <color indexed="16"/>
        <rFont val="Arial"/>
        <family val="2"/>
      </rPr>
      <t>С</t>
    </r>
    <r>
      <rPr>
        <sz val="12"/>
        <color indexed="16"/>
        <rFont val="Arial"/>
        <family val="2"/>
      </rPr>
      <t xml:space="preserve"> - </t>
    </r>
    <r>
      <rPr>
        <i/>
        <sz val="12"/>
        <color indexed="16"/>
        <rFont val="Arial"/>
        <family val="2"/>
      </rPr>
      <t>докторанти на самоподготовка</t>
    </r>
    <r>
      <rPr>
        <sz val="12"/>
        <color indexed="16"/>
        <rFont val="Arial"/>
        <family val="2"/>
      </rPr>
      <t xml:space="preserve">, </t>
    </r>
    <r>
      <rPr>
        <b/>
        <sz val="12"/>
        <color indexed="16"/>
        <rFont val="Arial"/>
        <family val="2"/>
      </rPr>
      <t>Ч</t>
    </r>
    <r>
      <rPr>
        <sz val="12"/>
        <color indexed="16"/>
        <rFont val="Arial"/>
        <family val="2"/>
      </rPr>
      <t xml:space="preserve"> - </t>
    </r>
    <r>
      <rPr>
        <i/>
        <sz val="12"/>
        <color indexed="16"/>
        <rFont val="Arial"/>
        <family val="2"/>
      </rPr>
      <t>чуждестранни</t>
    </r>
    <r>
      <rPr>
        <sz val="12"/>
        <color indexed="16"/>
        <rFont val="Arial"/>
        <family val="2"/>
      </rPr>
      <t xml:space="preserve">, </t>
    </r>
    <r>
      <rPr>
        <b/>
        <sz val="12"/>
        <color indexed="16"/>
        <rFont val="Arial"/>
        <family val="2"/>
      </rPr>
      <t>Ж</t>
    </r>
    <r>
      <rPr>
        <sz val="12"/>
        <color indexed="16"/>
        <rFont val="Arial"/>
        <family val="2"/>
      </rPr>
      <t xml:space="preserve"> - </t>
    </r>
    <r>
      <rPr>
        <i/>
        <sz val="12"/>
        <color indexed="16"/>
        <rFont val="Arial"/>
        <family val="2"/>
      </rPr>
      <t>жени</t>
    </r>
    <r>
      <rPr>
        <sz val="12"/>
        <color indexed="16"/>
        <rFont val="Arial"/>
        <family val="2"/>
      </rPr>
      <t xml:space="preserve"> (общо от Р, З, С, Ч), 
</t>
    </r>
    <r>
      <rPr>
        <b/>
        <sz val="12"/>
        <color indexed="16"/>
        <rFont val="Arial"/>
        <family val="2"/>
      </rPr>
      <t>ДП</t>
    </r>
    <r>
      <rPr>
        <sz val="12"/>
        <color indexed="16"/>
        <rFont val="Arial"/>
        <family val="2"/>
      </rPr>
      <t xml:space="preserve"> - д</t>
    </r>
    <r>
      <rPr>
        <i/>
        <sz val="12"/>
        <color indexed="16"/>
        <rFont val="Arial"/>
        <family val="2"/>
      </rPr>
      <t>окторанти, зачислени по държавна поръчка</t>
    </r>
    <r>
      <rPr>
        <sz val="12"/>
        <color indexed="16"/>
        <rFont val="Arial"/>
        <family val="2"/>
      </rPr>
      <t xml:space="preserve">, </t>
    </r>
    <r>
      <rPr>
        <b/>
        <sz val="12"/>
        <color indexed="16"/>
        <rFont val="Arial"/>
        <family val="2"/>
      </rPr>
      <t>ИДП</t>
    </r>
    <r>
      <rPr>
        <sz val="12"/>
        <color indexed="16"/>
        <rFont val="Arial"/>
        <family val="2"/>
      </rPr>
      <t xml:space="preserve"> - </t>
    </r>
    <r>
      <rPr>
        <i/>
        <sz val="12"/>
        <color indexed="16"/>
        <rFont val="Arial"/>
        <family val="2"/>
      </rPr>
      <t>докторанти, зачислени извън държавна поръчка</t>
    </r>
    <r>
      <rPr>
        <sz val="12"/>
        <color indexed="16"/>
        <rFont val="Arial"/>
        <family val="2"/>
      </rPr>
      <t xml:space="preserve"> </t>
    </r>
  </si>
  <si>
    <t>В това число:</t>
  </si>
  <si>
    <t>ДОКТОРАНТИ на 01.01.2011 г.</t>
  </si>
  <si>
    <t>НОВОЗАЧИСЛЕНИ ДОКТОРАНТИ през 2011 г.</t>
  </si>
  <si>
    <t>ОТЧИСЛЕНИ ДОКТОРАНТИ през 2011г.</t>
  </si>
  <si>
    <t>ДОКТОРАНТИ на 31.12.2011 г.</t>
  </si>
  <si>
    <t>ЗАЩИТИЛИ
ДОКТОРАНТИ
през 2011 г.</t>
  </si>
  <si>
    <t>ЗАЩИТИЛИ ДОКТОРАНТИ през 2011 г.</t>
  </si>
  <si>
    <r>
      <rPr>
        <b/>
        <u val="single"/>
        <sz val="12"/>
        <color indexed="16"/>
        <rFont val="Arial"/>
        <family val="2"/>
      </rPr>
      <t>ЛЕГЕНДА</t>
    </r>
    <r>
      <rPr>
        <b/>
        <sz val="12"/>
        <color indexed="16"/>
        <rFont val="Arial"/>
        <family val="2"/>
      </rPr>
      <t>:</t>
    </r>
  </si>
  <si>
    <r>
      <rPr>
        <b/>
        <sz val="12"/>
        <color indexed="16"/>
        <rFont val="Arial"/>
        <family val="2"/>
      </rPr>
      <t>Р</t>
    </r>
    <r>
      <rPr>
        <sz val="12"/>
        <color indexed="16"/>
        <rFont val="Arial"/>
        <family val="2"/>
      </rPr>
      <t xml:space="preserve"> - </t>
    </r>
    <r>
      <rPr>
        <i/>
        <sz val="12"/>
        <color indexed="16"/>
        <rFont val="Arial"/>
        <family val="2"/>
      </rPr>
      <t>редовни докторанти</t>
    </r>
  </si>
  <si>
    <r>
      <rPr>
        <b/>
        <sz val="12"/>
        <color indexed="16"/>
        <rFont val="Arial"/>
        <family val="2"/>
      </rPr>
      <t>З</t>
    </r>
    <r>
      <rPr>
        <sz val="12"/>
        <color indexed="16"/>
        <rFont val="Arial"/>
        <family val="2"/>
      </rPr>
      <t xml:space="preserve"> - </t>
    </r>
    <r>
      <rPr>
        <i/>
        <sz val="12"/>
        <color indexed="16"/>
        <rFont val="Arial"/>
        <family val="2"/>
      </rPr>
      <t>задочни докторанти</t>
    </r>
    <r>
      <rPr>
        <sz val="12"/>
        <color indexed="16"/>
        <rFont val="Arial"/>
        <family val="2"/>
      </rPr>
      <t xml:space="preserve"> </t>
    </r>
  </si>
  <si>
    <r>
      <rPr>
        <b/>
        <sz val="12"/>
        <color indexed="16"/>
        <rFont val="Arial"/>
        <family val="2"/>
      </rPr>
      <t>С</t>
    </r>
    <r>
      <rPr>
        <sz val="12"/>
        <color indexed="16"/>
        <rFont val="Arial"/>
        <family val="2"/>
      </rPr>
      <t xml:space="preserve"> - </t>
    </r>
    <r>
      <rPr>
        <i/>
        <sz val="12"/>
        <color indexed="16"/>
        <rFont val="Arial"/>
        <family val="2"/>
      </rPr>
      <t>докторанти на самоподготовка</t>
    </r>
  </si>
  <si>
    <r>
      <rPr>
        <b/>
        <sz val="12"/>
        <color indexed="16"/>
        <rFont val="Arial"/>
        <family val="2"/>
      </rPr>
      <t>Ч</t>
    </r>
    <r>
      <rPr>
        <sz val="12"/>
        <color indexed="16"/>
        <rFont val="Arial"/>
        <family val="2"/>
      </rPr>
      <t xml:space="preserve"> - </t>
    </r>
    <r>
      <rPr>
        <i/>
        <sz val="12"/>
        <color indexed="16"/>
        <rFont val="Arial"/>
        <family val="2"/>
      </rPr>
      <t>чуждестранни</t>
    </r>
  </si>
  <si>
    <r>
      <rPr>
        <b/>
        <sz val="12"/>
        <color indexed="16"/>
        <rFont val="Arial"/>
        <family val="2"/>
      </rPr>
      <t>Ж</t>
    </r>
    <r>
      <rPr>
        <sz val="12"/>
        <color indexed="16"/>
        <rFont val="Arial"/>
        <family val="2"/>
      </rPr>
      <t xml:space="preserve"> - </t>
    </r>
    <r>
      <rPr>
        <i/>
        <sz val="12"/>
        <color indexed="16"/>
        <rFont val="Arial"/>
        <family val="2"/>
      </rPr>
      <t>жени</t>
    </r>
    <r>
      <rPr>
        <sz val="12"/>
        <color indexed="16"/>
        <rFont val="Arial"/>
        <family val="2"/>
      </rPr>
      <t xml:space="preserve"> (общо от Р, З, С, Ч) </t>
    </r>
  </si>
  <si>
    <r>
      <rPr>
        <b/>
        <sz val="12"/>
        <color indexed="16"/>
        <rFont val="Arial"/>
        <family val="2"/>
      </rPr>
      <t>ДП</t>
    </r>
    <r>
      <rPr>
        <sz val="12"/>
        <color indexed="16"/>
        <rFont val="Arial"/>
        <family val="2"/>
      </rPr>
      <t xml:space="preserve"> - </t>
    </r>
    <r>
      <rPr>
        <i/>
        <sz val="12"/>
        <color indexed="16"/>
        <rFont val="Arial"/>
        <family val="2"/>
      </rPr>
      <t>докторанти, зачислени по държавна поръчка</t>
    </r>
  </si>
  <si>
    <r>
      <rPr>
        <b/>
        <sz val="12"/>
        <color indexed="16"/>
        <rFont val="Arial"/>
        <family val="2"/>
      </rPr>
      <t>ИДП</t>
    </r>
    <r>
      <rPr>
        <sz val="12"/>
        <color indexed="16"/>
        <rFont val="Arial"/>
        <family val="2"/>
      </rPr>
      <t xml:space="preserve"> - </t>
    </r>
    <r>
      <rPr>
        <i/>
        <sz val="12"/>
        <color indexed="16"/>
        <rFont val="Arial"/>
        <family val="2"/>
      </rPr>
      <t>докторанти, зачислени извън държавна поръчка</t>
    </r>
    <r>
      <rPr>
        <sz val="12"/>
        <color indexed="16"/>
        <rFont val="Arial"/>
        <family val="2"/>
      </rPr>
      <t xml:space="preserve"> </t>
    </r>
  </si>
  <si>
    <t>редовен, задочен, 
на самоподготовка, 
чуждестранен</t>
  </si>
  <si>
    <t>по държавна поръчка или 
извън държавна поръчка</t>
  </si>
  <si>
    <t>Редовен</t>
  </si>
  <si>
    <t>Задочен</t>
  </si>
  <si>
    <t>На самоподготовка</t>
  </si>
  <si>
    <t>Чуждестранен</t>
  </si>
  <si>
    <t>Държавна поръчка</t>
  </si>
  <si>
    <t>Извън държавна поръчка</t>
  </si>
  <si>
    <t>ВИД ДОКТОРАНТ</t>
  </si>
  <si>
    <t>ТРИТЕ ИМЕНА</t>
  </si>
  <si>
    <t>ЗАГЛАВИЕ НА ДИСЕРТАЦИЯТА</t>
  </si>
  <si>
    <t>Подготвени 
докторанти 
извън БАН 
(бр.)</t>
  </si>
  <si>
    <t>международни в 
България 
(бр.)</t>
  </si>
  <si>
    <t>международни в 
чужбина 
(бр.)</t>
  </si>
  <si>
    <t>(общ брой - 
без повторения)</t>
  </si>
  <si>
    <t>ОБЩО ЗА ЗВЕНОТО</t>
  </si>
  <si>
    <t>Лекции, спец. Курсове</t>
  </si>
  <si>
    <t>Име на 
служителя на 
звеното</t>
  </si>
  <si>
    <t>Подготвени
специалисти
(бр.)</t>
  </si>
  <si>
    <t>Подготвени
дипломанти
(бр.)</t>
  </si>
  <si>
    <t>Следдипломни квалиф.
и специализации</t>
  </si>
  <si>
    <t>Име на 
изследователя</t>
  </si>
  <si>
    <t>Писмено представени концепции, програми, прогнози, експертизи, становища, консултации, рецензии 
(вкл. и за научни степени и академични длъжности) и др. подобни - списък</t>
  </si>
  <si>
    <t>ОБЩО ЗА ЗВЕНОТО:</t>
  </si>
  <si>
    <t>Проведени от звеното през 2011 г. 
международни конференции и семинари в България</t>
  </si>
  <si>
    <r>
      <t xml:space="preserve">Място на провеждане 
</t>
    </r>
    <r>
      <rPr>
        <b/>
        <sz val="11"/>
        <color indexed="9"/>
        <rFont val="Arial"/>
        <family val="2"/>
      </rPr>
      <t>(</t>
    </r>
    <r>
      <rPr>
        <b/>
        <i/>
        <sz val="11"/>
        <color indexed="9"/>
        <rFont val="Arial"/>
        <family val="2"/>
      </rPr>
      <t>град, държава</t>
    </r>
    <r>
      <rPr>
        <b/>
        <sz val="11"/>
        <color indexed="9"/>
        <rFont val="Arial"/>
        <family val="2"/>
      </rPr>
      <t>)</t>
    </r>
  </si>
  <si>
    <t>Проведени от звеното през 2011 г. 
национални конференции и семинари</t>
  </si>
  <si>
    <t>Участие през 2011 г. в международни конференции с 
доклади или съавторство</t>
  </si>
  <si>
    <t>Наименование и 
автор на доклада</t>
  </si>
  <si>
    <t>Предвидени за провеждане от звеното 
конференции и семинари за 2012 г.</t>
  </si>
  <si>
    <r>
      <t>Координатор
(</t>
    </r>
    <r>
      <rPr>
        <b/>
        <i/>
        <sz val="12"/>
        <color indexed="9"/>
        <rFont val="Arial"/>
        <family val="2"/>
      </rPr>
      <t>име, телефон, e-mail</t>
    </r>
    <r>
      <rPr>
        <b/>
        <sz val="12"/>
        <color indexed="9"/>
        <rFont val="Arial"/>
        <family val="2"/>
      </rPr>
      <t>)</t>
    </r>
  </si>
  <si>
    <t>НАУЧНО СЪТРУДНИЧЕСТВО</t>
  </si>
  <si>
    <r>
      <t>(</t>
    </r>
    <r>
      <rPr>
        <b/>
        <i/>
        <sz val="12"/>
        <color indexed="16"/>
        <rFont val="Arial"/>
        <family val="2"/>
      </rPr>
      <t>Посочват се само проекти за научно сътрудничество, които касаят сътрудничеството, 
осъществено по инициатива на научните организации и университетите, а 
не сътрудничеството по двустранните правителствени спогодби.</t>
    </r>
    <r>
      <rPr>
        <b/>
        <sz val="12"/>
        <color indexed="16"/>
        <rFont val="Arial"/>
        <family val="2"/>
      </rPr>
      <t>)</t>
    </r>
  </si>
  <si>
    <t>Споразумения с други национални научни организации или висши училища, 
със съпътстващи съвместни научни програми</t>
  </si>
  <si>
    <t>Осъществени през 2011 г. командировки за 
участие в научни прояви (конгреси, конференции и др.) в чужбина</t>
  </si>
  <si>
    <r>
      <t xml:space="preserve">Осигурени финансово от 
</t>
    </r>
    <r>
      <rPr>
        <b/>
        <sz val="11"/>
        <color indexed="9"/>
        <rFont val="Arial"/>
        <family val="2"/>
      </rPr>
      <t>(</t>
    </r>
    <r>
      <rPr>
        <b/>
        <i/>
        <sz val="11"/>
        <color indexed="9"/>
        <rFont val="Arial"/>
        <family val="2"/>
      </rPr>
      <t>изброяват се източниците на финансиране</t>
    </r>
    <r>
      <rPr>
        <b/>
        <sz val="11"/>
        <color indexed="9"/>
        <rFont val="Arial"/>
        <family val="2"/>
      </rPr>
      <t>)</t>
    </r>
  </si>
  <si>
    <t xml:space="preserve">Осъществени през 2011 г. командировки за 
дългосрочни научни изследвания или за четене на лекции в чужбина </t>
  </si>
  <si>
    <t>Осъществени през 2011 г. командировки със 
заповед за специализация</t>
  </si>
  <si>
    <t>Учени, които към 31.12.2011 г. пребивават в 
чужбина с разрешен неплатен отпуск</t>
  </si>
  <si>
    <t>Име</t>
  </si>
  <si>
    <r>
      <t xml:space="preserve">Гостували чуждестранни учени 
</t>
    </r>
    <r>
      <rPr>
        <b/>
        <i/>
        <sz val="12"/>
        <color indexed="16"/>
        <rFont val="Arial"/>
        <family val="2"/>
      </rPr>
      <t>(Ако е необходимо, добавете още колони за страни)</t>
    </r>
  </si>
  <si>
    <r>
      <t>Срок 
(</t>
    </r>
    <r>
      <rPr>
        <b/>
        <i/>
        <sz val="11"/>
        <color indexed="9"/>
        <rFont val="Arial"/>
        <family val="2"/>
      </rPr>
      <t>дни</t>
    </r>
    <r>
      <rPr>
        <b/>
        <sz val="11"/>
        <color indexed="9"/>
        <rFont val="Arial"/>
        <family val="2"/>
      </rPr>
      <t>)</t>
    </r>
  </si>
  <si>
    <t>Платен от звеното чл. внос 
през 2011 г. 
(лв)</t>
  </si>
  <si>
    <t>Размер на чл. внос за 2011 г. 
(лв)</t>
  </si>
  <si>
    <t>В това число – гостували за 
период над 5 дни</t>
  </si>
  <si>
    <t>Въведете името на организацията САМО в Лист (Sheet) "01 Персонал"</t>
  </si>
  <si>
    <t>Добавете нови редове ако е необходимо!</t>
  </si>
  <si>
    <t>Подготвени
специализанти</t>
  </si>
  <si>
    <t>Подготвени
дипломанти</t>
  </si>
  <si>
    <t>Международни в 
чужбина 
(бр.)</t>
  </si>
  <si>
    <t>Проекти, разработвани в международно сътрудничество в 
рамките на междуакадемични договори и споразумения (ЕБР)</t>
  </si>
  <si>
    <t>Брой придобити стипендии за стимулиране на научен обмен 
(без стипендиите, получавани от докторантите по държавна поръчка)</t>
  </si>
  <si>
    <t>Проведен
конкурса</t>
  </si>
  <si>
    <t>Спечелен
проекта</t>
  </si>
  <si>
    <t>Година, 
в която е</t>
  </si>
  <si>
    <t>Млади учени 
(част от кол. 21)</t>
  </si>
  <si>
    <t>Млади учени 
(част от кол. 27)</t>
  </si>
  <si>
    <t>=34=</t>
  </si>
  <si>
    <t>Година</t>
  </si>
  <si>
    <t>Рег. №</t>
  </si>
  <si>
    <t>При необходимост вмъкнете нов ред!</t>
  </si>
  <si>
    <t>Добавете нова колона ако е необходимо!</t>
  </si>
  <si>
    <t>Стойност на договора 
(за целия период) в (лв)</t>
  </si>
  <si>
    <t>Млади учени 
(част от кол. 19)</t>
  </si>
  <si>
    <r>
      <t xml:space="preserve">Подадена заявка в 
</t>
    </r>
    <r>
      <rPr>
        <b/>
        <sz val="11"/>
        <color indexed="9"/>
        <rFont val="Arial"/>
        <family val="2"/>
      </rPr>
      <t>(</t>
    </r>
    <r>
      <rPr>
        <b/>
        <i/>
        <sz val="11"/>
        <color indexed="9"/>
        <rFont val="Arial"/>
        <family val="2"/>
      </rPr>
      <t>България, 
ЕПО, 
други страни</t>
    </r>
    <r>
      <rPr>
        <b/>
        <sz val="11"/>
        <color indexed="9"/>
        <rFont val="Arial"/>
        <family val="2"/>
      </rPr>
      <t>)</t>
    </r>
  </si>
  <si>
    <t>Прекратени през 2011 г. защитни документи, 
включително лични патенти на служители от звеното</t>
  </si>
  <si>
    <t>Публикации, които са реферирани и индексирани в световната система за 
рефериране, индексиране и оценяване (в световни вторични литературни източници)</t>
  </si>
  <si>
    <t xml:space="preserve">Публикации без рефериране и индексиране в световната система за рефериране, 
индексиране и оценяване (в световни вторични литературни източници) </t>
  </si>
  <si>
    <t>Публикации, които са включени в издания с импакт фактор, IF (Web Of Science) или 
импакт ранг SJR (SCOPUS) - те са част от посочения по-горе брой</t>
  </si>
  <si>
    <t>Съвместни публикации с чуждестранни учени 
(общо от всички останали видове) - те са част от посочените по-горе бройки</t>
  </si>
  <si>
    <t>Квантова структура и геометрична природа на фундаменталните сили</t>
  </si>
  <si>
    <t>Фонд "Научни изследвания"</t>
  </si>
  <si>
    <t>ДО 02-257/18.12.208</t>
  </si>
  <si>
    <t xml:space="preserve">акад. Иван Тодоров, </t>
  </si>
  <si>
    <t>и.д. рък. проф. дфн Емил Нисимов</t>
  </si>
  <si>
    <t>02-9795-597</t>
  </si>
  <si>
    <t>02-9795-647</t>
  </si>
  <si>
    <t>18.12.08</t>
  </si>
  <si>
    <t>06.05.12</t>
  </si>
  <si>
    <t>270 000</t>
  </si>
  <si>
    <t>90 000</t>
  </si>
  <si>
    <t>[iR1]</t>
  </si>
  <si>
    <r>
      <t>Светоподобни мембрани, несингулярни черни дупки и космически тунели в гравитацията и космологията</t>
    </r>
    <r>
      <rPr>
        <sz val="14"/>
        <color indexed="8"/>
        <rFont val="Arial"/>
        <family val="2"/>
      </rPr>
      <t xml:space="preserve"> </t>
    </r>
    <r>
      <rPr>
        <sz val="14"/>
        <color indexed="8"/>
        <rFont val="Times New Roman"/>
        <family val="1"/>
      </rPr>
      <t>(</t>
    </r>
    <r>
      <rPr>
        <sz val="12"/>
        <color indexed="8"/>
        <rFont val="Times New Roman"/>
        <family val="1"/>
      </rPr>
      <t>Lightlike Membranes, Non-Singular Black Holes and Wormholes in Gravity and Cosmology)</t>
    </r>
  </si>
  <si>
    <t>БАН</t>
  </si>
  <si>
    <t>проф. дфн Емил Нисимов</t>
  </si>
  <si>
    <t>ИЯИЯЕ-БАН, Университет "Бен-Гурион", гр. Беер-Шева, Израел</t>
  </si>
  <si>
    <t>ИЯИЯЕ-БАН, Софийски университет - Физически факултет, Факултет по математика и информатика</t>
  </si>
  <si>
    <t>01.10.09</t>
  </si>
  <si>
    <t>30.09.12</t>
  </si>
  <si>
    <t>iR1</t>
  </si>
  <si>
    <r>
      <t>1.</t>
    </r>
    <r>
      <rPr>
        <sz val="12"/>
        <color indexed="8"/>
        <rFont val="Times New Roman"/>
        <family val="1"/>
      </rPr>
      <t xml:space="preserve"> E.I. Guendelman, A. Kaganovich, </t>
    </r>
    <r>
      <rPr>
        <b/>
        <sz val="12"/>
        <color indexed="8"/>
        <rFont val="Times New Roman"/>
        <family val="1"/>
      </rPr>
      <t>E. Nissimov</t>
    </r>
    <r>
      <rPr>
        <sz val="12"/>
        <color indexed="8"/>
        <rFont val="Times New Roman"/>
        <family val="1"/>
      </rPr>
      <t xml:space="preserve"> and </t>
    </r>
    <r>
      <rPr>
        <b/>
        <sz val="12"/>
        <color indexed="8"/>
        <rFont val="Times New Roman"/>
        <family val="1"/>
      </rPr>
      <t>S. Pacheva</t>
    </r>
    <r>
      <rPr>
        <sz val="12"/>
        <color indexed="8"/>
        <rFont val="Times New Roman"/>
        <family val="1"/>
      </rPr>
      <t xml:space="preserve">, </t>
    </r>
    <r>
      <rPr>
        <i/>
        <sz val="12"/>
        <color indexed="8"/>
        <rFont val="Times New Roman"/>
        <family val="1"/>
      </rPr>
      <t>"Space-Time Compactification/Decompactification Transitions Via Lightlike Branes",</t>
    </r>
    <r>
      <rPr>
        <sz val="12"/>
        <color indexed="8"/>
        <rFont val="Times New Roman"/>
        <family val="1"/>
      </rPr>
      <t xml:space="preserve"> </t>
    </r>
    <r>
      <rPr>
        <b/>
        <sz val="12"/>
        <color indexed="8"/>
        <rFont val="Times New Roman"/>
        <family val="1"/>
      </rPr>
      <t>General Relativity &amp; Gravitation</t>
    </r>
    <r>
      <rPr>
        <sz val="12"/>
        <color indexed="8"/>
        <rFont val="Times New Roman"/>
        <family val="1"/>
      </rPr>
      <t xml:space="preserve"> 43 (2011) 1487-1513 [ISSN 0001-7701, IF 2.538].</t>
    </r>
  </si>
  <si>
    <r>
      <t>2.</t>
    </r>
    <r>
      <rPr>
        <sz val="12"/>
        <color indexed="8"/>
        <rFont val="Times New Roman"/>
        <family val="1"/>
      </rPr>
      <t xml:space="preserve"> E.I. Guendelman, A. Kaganovich, </t>
    </r>
    <r>
      <rPr>
        <b/>
        <sz val="12"/>
        <color indexed="8"/>
        <rFont val="Times New Roman"/>
        <family val="1"/>
      </rPr>
      <t>E. Nissimov</t>
    </r>
    <r>
      <rPr>
        <sz val="12"/>
        <color indexed="8"/>
        <rFont val="Times New Roman"/>
        <family val="1"/>
      </rPr>
      <t xml:space="preserve"> and </t>
    </r>
    <r>
      <rPr>
        <b/>
        <sz val="12"/>
        <color indexed="8"/>
        <rFont val="Times New Roman"/>
        <family val="1"/>
      </rPr>
      <t>S. Pacheva</t>
    </r>
    <r>
      <rPr>
        <sz val="12"/>
        <color indexed="8"/>
        <rFont val="Times New Roman"/>
        <family val="1"/>
      </rPr>
      <t xml:space="preserve">, </t>
    </r>
    <r>
      <rPr>
        <i/>
        <sz val="12"/>
        <color indexed="8"/>
        <rFont val="Times New Roman"/>
        <family val="1"/>
      </rPr>
      <t>"Space-Time Compactification, Non-Singular Black Holes, Wormholes and Braneworlds via Lightlike Branes"</t>
    </r>
    <r>
      <rPr>
        <sz val="12"/>
        <color indexed="8"/>
        <rFont val="Times New Roman"/>
        <family val="1"/>
      </rPr>
      <t>,  in "Sixth Meeting in Modern Mathematical Physics'', B. Dragovich and Z. Rakic (eds.), Belgrade Inst. Phys. Press (2011) [ISBN 86-82441-17-9].</t>
    </r>
  </si>
  <si>
    <r>
      <t>3.</t>
    </r>
    <r>
      <rPr>
        <sz val="12"/>
        <color indexed="8"/>
        <rFont val="Times New Roman"/>
        <family val="1"/>
      </rPr>
      <t xml:space="preserve"> E.I. Guendelman, A. Kaganovich, </t>
    </r>
    <r>
      <rPr>
        <b/>
        <sz val="12"/>
        <color indexed="8"/>
        <rFont val="Times New Roman"/>
        <family val="1"/>
      </rPr>
      <t>E. Nissimov</t>
    </r>
    <r>
      <rPr>
        <sz val="12"/>
        <color indexed="8"/>
        <rFont val="Times New Roman"/>
        <family val="1"/>
      </rPr>
      <t xml:space="preserve"> and </t>
    </r>
    <r>
      <rPr>
        <b/>
        <sz val="12"/>
        <color indexed="8"/>
        <rFont val="Times New Roman"/>
        <family val="1"/>
      </rPr>
      <t>S. Pacheva</t>
    </r>
    <r>
      <rPr>
        <i/>
        <sz val="12"/>
        <color indexed="8"/>
        <rFont val="Times New Roman"/>
        <family val="1"/>
      </rPr>
      <t>, “Asymptotically de Sitter and anti-de Sitter Black Holes with Confining Electric Potential”</t>
    </r>
    <r>
      <rPr>
        <sz val="12"/>
        <color indexed="8"/>
        <rFont val="Times New Roman"/>
        <family val="1"/>
      </rPr>
      <t xml:space="preserve">, </t>
    </r>
    <r>
      <rPr>
        <b/>
        <sz val="12"/>
        <color indexed="8"/>
        <rFont val="Times New Roman"/>
        <family val="1"/>
      </rPr>
      <t>Phys. Lett.</t>
    </r>
    <r>
      <rPr>
        <sz val="12"/>
        <color indexed="8"/>
        <rFont val="Times New Roman"/>
        <family val="1"/>
      </rPr>
      <t xml:space="preserve"> B704 (2011) 230-233, erratum </t>
    </r>
    <r>
      <rPr>
        <b/>
        <sz val="12"/>
        <color indexed="8"/>
        <rFont val="Times New Roman"/>
        <family val="1"/>
      </rPr>
      <t>Phys. Lett.</t>
    </r>
    <r>
      <rPr>
        <sz val="12"/>
        <color indexed="8"/>
        <rFont val="Times New Roman"/>
        <family val="1"/>
      </rPr>
      <t xml:space="preserve"> B705 (2011) 545 [ISSN 1874-415X, IF 5.255].</t>
    </r>
  </si>
  <si>
    <r>
      <t>4.</t>
    </r>
    <r>
      <rPr>
        <sz val="12"/>
        <color indexed="8"/>
        <rFont val="Times New Roman"/>
        <family val="1"/>
      </rPr>
      <t xml:space="preserve"> E.I. Guendelman, A. Kaganovich, </t>
    </r>
    <r>
      <rPr>
        <b/>
        <sz val="12"/>
        <color indexed="8"/>
        <rFont val="Times New Roman"/>
        <family val="1"/>
      </rPr>
      <t>E. Nissimov</t>
    </r>
    <r>
      <rPr>
        <sz val="12"/>
        <color indexed="8"/>
        <rFont val="Times New Roman"/>
        <family val="1"/>
      </rPr>
      <t xml:space="preserve"> and </t>
    </r>
    <r>
      <rPr>
        <b/>
        <sz val="12"/>
        <color indexed="8"/>
        <rFont val="Times New Roman"/>
        <family val="1"/>
      </rPr>
      <t>S. Pacheva</t>
    </r>
    <r>
      <rPr>
        <sz val="12"/>
        <color indexed="8"/>
        <rFont val="Times New Roman"/>
        <family val="1"/>
      </rPr>
      <t xml:space="preserve">, </t>
    </r>
    <r>
      <rPr>
        <i/>
        <sz val="12"/>
        <color indexed="8"/>
        <rFont val="Times New Roman"/>
        <family val="1"/>
      </rPr>
      <t>“Hiding Charge in a Wormhole”</t>
    </r>
    <r>
      <rPr>
        <sz val="12"/>
        <color indexed="8"/>
        <rFont val="Times New Roman"/>
        <family val="1"/>
      </rPr>
      <t xml:space="preserve">, </t>
    </r>
    <r>
      <rPr>
        <b/>
        <sz val="12"/>
        <color indexed="8"/>
        <rFont val="Times New Roman"/>
        <family val="1"/>
      </rPr>
      <t>The Open Nuclear and Particle Physics Journal</t>
    </r>
    <r>
      <rPr>
        <sz val="12"/>
        <color indexed="8"/>
        <rFont val="Times New Roman"/>
        <family val="1"/>
      </rPr>
      <t xml:space="preserve"> 4 (2011) 27-34 545 [ISSN 1874-415X].</t>
    </r>
  </si>
  <si>
    <r>
      <t>5.</t>
    </r>
    <r>
      <rPr>
        <sz val="12"/>
        <color indexed="8"/>
        <rFont val="Times New Roman"/>
        <family val="1"/>
      </rPr>
      <t xml:space="preserve"> E.I. Guendelman, A. Kaganovich, </t>
    </r>
    <r>
      <rPr>
        <b/>
        <sz val="12"/>
        <color indexed="8"/>
        <rFont val="Times New Roman"/>
        <family val="1"/>
      </rPr>
      <t>E. Nissimov</t>
    </r>
    <r>
      <rPr>
        <sz val="12"/>
        <color indexed="8"/>
        <rFont val="Times New Roman"/>
        <family val="1"/>
      </rPr>
      <t xml:space="preserve"> and </t>
    </r>
    <r>
      <rPr>
        <b/>
        <sz val="12"/>
        <color indexed="8"/>
        <rFont val="Times New Roman"/>
        <family val="1"/>
      </rPr>
      <t>S. Pacheva</t>
    </r>
    <r>
      <rPr>
        <sz val="12"/>
        <color indexed="8"/>
        <rFont val="Times New Roman"/>
        <family val="1"/>
      </rPr>
      <t xml:space="preserve">, </t>
    </r>
    <r>
      <rPr>
        <i/>
        <sz val="12"/>
        <color indexed="8"/>
        <rFont val="Times New Roman"/>
        <family val="1"/>
      </rPr>
      <t>“Hiding and Confining Charges via “Tube-like” Wormholes”</t>
    </r>
    <r>
      <rPr>
        <sz val="12"/>
        <color indexed="8"/>
        <rFont val="Times New Roman"/>
        <family val="1"/>
      </rPr>
      <t xml:space="preserve">, to appear in </t>
    </r>
    <r>
      <rPr>
        <b/>
        <sz val="12"/>
        <color indexed="8"/>
        <rFont val="Times New Roman"/>
        <family val="1"/>
      </rPr>
      <t>Int.J. Mod. Phys.A</t>
    </r>
    <r>
      <rPr>
        <sz val="12"/>
        <color indexed="8"/>
        <rFont val="Times New Roman"/>
        <family val="1"/>
      </rPr>
      <t xml:space="preserve"> (arxiv:1109.0453[hep-th]) [ISSN 0217-751X , IF 1.000].</t>
    </r>
  </si>
  <si>
    <r>
      <t>6.</t>
    </r>
    <r>
      <rPr>
        <sz val="12"/>
        <color indexed="8"/>
        <rFont val="Times New Roman"/>
        <family val="1"/>
      </rPr>
      <t xml:space="preserve"> E.I. Guendelman, A. Kaganovich, </t>
    </r>
    <r>
      <rPr>
        <b/>
        <sz val="12"/>
        <color indexed="8"/>
        <rFont val="Times New Roman"/>
        <family val="1"/>
      </rPr>
      <t>E. Nissimov</t>
    </r>
    <r>
      <rPr>
        <sz val="12"/>
        <color indexed="8"/>
        <rFont val="Times New Roman"/>
        <family val="1"/>
      </rPr>
      <t xml:space="preserve"> and </t>
    </r>
    <r>
      <rPr>
        <b/>
        <sz val="12"/>
        <color indexed="8"/>
        <rFont val="Times New Roman"/>
        <family val="1"/>
      </rPr>
      <t>S. Pacheva</t>
    </r>
    <r>
      <rPr>
        <sz val="12"/>
        <color indexed="8"/>
        <rFont val="Times New Roman"/>
        <family val="1"/>
      </rPr>
      <t xml:space="preserve">, </t>
    </r>
    <r>
      <rPr>
        <i/>
        <sz val="12"/>
        <color indexed="8"/>
        <rFont val="Times New Roman"/>
        <family val="1"/>
      </rPr>
      <t>“Lightlike Braneworlds in Anti-de Sitter Bulk Space-time”</t>
    </r>
    <r>
      <rPr>
        <sz val="12"/>
        <color indexed="8"/>
        <rFont val="Times New Roman"/>
        <family val="1"/>
      </rPr>
      <t xml:space="preserve">, arxiv:1112.2872[hep-th], to appear in </t>
    </r>
    <r>
      <rPr>
        <b/>
        <sz val="12"/>
        <color indexed="8"/>
        <rFont val="Times New Roman"/>
        <family val="1"/>
      </rPr>
      <t>Springer Proceedings in Mathematics</t>
    </r>
    <r>
      <rPr>
        <sz val="12"/>
        <color indexed="8"/>
        <rFont val="Times New Roman"/>
        <family val="1"/>
      </rPr>
      <t>, ed. V. Dobrev, Springer (2012) [ISSN: 2190-5614]</t>
    </r>
  </si>
  <si>
    <t>проф. дфн Емил Нисимов, проф. дфн Светлана Пачева</t>
  </si>
  <si>
    <t>1 рецензия по защита за "доктор", 1 рецензия на проект към Фонд "Научни изследвания"</t>
  </si>
  <si>
    <t xml:space="preserve">IX. International Workshop "Lie Theory and Its Applications in Physics" </t>
  </si>
  <si>
    <t>Варна, България</t>
  </si>
  <si>
    <t>20-26 юни 2011</t>
  </si>
  <si>
    <t>20-26</t>
  </si>
  <si>
    <t>юни</t>
  </si>
  <si>
    <t>д-р Елена Гинина</t>
  </si>
  <si>
    <t>Австрия</t>
  </si>
  <si>
    <t>3 години</t>
  </si>
  <si>
    <t>Израел - 1</t>
  </si>
  <si>
    <t>Русия - 1</t>
  </si>
  <si>
    <t xml:space="preserve">Център за върхови постижения "Суперкомпютърни приложения"  </t>
  </si>
  <si>
    <t>МОМН - НФ"Научни изследвания"</t>
  </si>
  <si>
    <t>ДЦВП02/1 от 29.12.2009г.</t>
  </si>
  <si>
    <t>проф. дмн С. Маргенов</t>
  </si>
  <si>
    <t>(+3592) 979 66 11, margenov@parallel.bas.bg</t>
  </si>
  <si>
    <t>БАН – ИКИТ (като правоприемник на ИПОИ), ИММ, НИГГГ, СУ ”Св. Кл. Охридски”, ТУ – София, Мед. Университет – София</t>
  </si>
  <si>
    <t>01.01.10</t>
  </si>
  <si>
    <t>31.12.12</t>
  </si>
  <si>
    <t>iR1-iR3</t>
  </si>
  <si>
    <t>Разработка на нова технология за ПЕТ, съвместима с ЯМР</t>
  </si>
  <si>
    <t>ДО02 – 183/16.12.2008 г.</t>
  </si>
  <si>
    <t>доц. д-р Л. Литов</t>
  </si>
  <si>
    <t>(+3592) 8161 410; litov@phys.uni-sofia.bg</t>
  </si>
  <si>
    <t>БАН – ИПОИ, СУ „Св. Кл. Охридски”</t>
  </si>
  <si>
    <t>16.12.08</t>
  </si>
  <si>
    <t>30.06.12</t>
  </si>
  <si>
    <t>текущ</t>
  </si>
  <si>
    <t>Програмни техники за високопроизводителни изчисления</t>
  </si>
  <si>
    <t>да</t>
  </si>
  <si>
    <t xml:space="preserve">МОМН </t>
  </si>
  <si>
    <t>ДПРП7РП02/13 от  11.12.2010 г.</t>
  </si>
  <si>
    <t>проф. дмн С. Марков</t>
  </si>
  <si>
    <t>markov@acad.bg</t>
  </si>
  <si>
    <t>НЦСП</t>
  </si>
  <si>
    <t>01.01.11</t>
  </si>
  <si>
    <t>01.07.12</t>
  </si>
  <si>
    <t>iR1-iR4</t>
  </si>
  <si>
    <t>Space-times", Емил Нисимов и Светлана Пачева</t>
  </si>
  <si>
    <t>Sofia, Bulgaria</t>
  </si>
  <si>
    <t>M. Mateev Memorial Conference</t>
  </si>
  <si>
    <t>Quantum Equations of Motion in BF Theory with Sources; A. Alekseev, N. Ilieva</t>
  </si>
  <si>
    <t>Int. Conf. on Math. Meth. And Models in Biosciences</t>
  </si>
  <si>
    <t>Metadynamics study of mutated human interferon gamma forms; E. Lilkova, G. Nacheva, P. Petkov, P. Petkov, S. Markov, N. Ilieva, and L. Litov</t>
  </si>
  <si>
    <t>Ohrid, Macedonia</t>
  </si>
  <si>
    <t>Sixth International Conference “Computer Science 2011”</t>
  </si>
  <si>
    <t>Application of metadynamics for investigation of human interferon gamma mutants; P. Petkov, E. Lilkova, P. Petkov, N. Ilieva, L. Litov</t>
  </si>
  <si>
    <t>Investigation of binding affinityof hIFN-gamma mutated forms with the ROSETTA suite of programs; D. Grancharov, P. Petkov, E. LIlkova, N. Ilieva, L. Litov</t>
  </si>
  <si>
    <t>Sunny Beach, Bulgaria</t>
  </si>
  <si>
    <t>Second Regional Conference "Supercomputing Applications in Science and Industry"</t>
  </si>
  <si>
    <t xml:space="preserve">Open problems in Petascale MD simulations; D. Grancharov, E. Lilkova, N. Ilieva, P. Petkov, L. Litov  </t>
  </si>
  <si>
    <t>50 Years IMB Anniversary Conference</t>
  </si>
  <si>
    <t>Stability of mutant human interferon-gamma derivatives – a complex approach study; G. Nacheva, E. Lilkova, P. Petkov, P. Petkov, N. Ilieva, S. Markov, S. Petrov, I. Ivanov and L. Litov</t>
  </si>
  <si>
    <t>Невена Илиева-Литова</t>
  </si>
  <si>
    <t>Германия</t>
  </si>
  <si>
    <t>28.11.11</t>
  </si>
  <si>
    <t>03.12.11</t>
  </si>
  <si>
    <t>грант на Swiss NSF</t>
  </si>
  <si>
    <t>Александър Христов Ганчев</t>
  </si>
  <si>
    <t>Постоянна експертна комисия по Природни науки, НФНИ</t>
  </si>
  <si>
    <t>2 рецензии на отчети на проекти по конкурса ИДЕИ</t>
  </si>
  <si>
    <t>10 рецензии на статии в сп. Astrophys. Space Sci.</t>
  </si>
  <si>
    <t>2 рецензии на статии в сп. Int.J.Theor.Phys.</t>
  </si>
  <si>
    <t>1 рецензия на статия в сп. Brazilian J.Phys.</t>
  </si>
  <si>
    <t>Светлана Пачева</t>
  </si>
  <si>
    <t>Емил Нисимов</t>
  </si>
  <si>
    <t>Бойко Иванов</t>
  </si>
  <si>
    <t>Петър Далаков</t>
  </si>
  <si>
    <t>Диференциална Геометрия</t>
  </si>
  <si>
    <t>Линейна Алгебра</t>
  </si>
  <si>
    <t>Торически Многообразия</t>
  </si>
  <si>
    <t>Механика върху коприсъединени орбити</t>
  </si>
  <si>
    <t>Май</t>
  </si>
  <si>
    <t>Salt Lake City (Draper), USA</t>
  </si>
  <si>
    <t>MIT Talbot Workshop on non-abelian Hodge Theory</t>
  </si>
  <si>
    <t>"Смесени структури на Ходж и попълнения на Малцев", П. Далаков</t>
  </si>
  <si>
    <t>"Теория на Голдман-Милсон", П. Далаков</t>
  </si>
  <si>
    <t>USA</t>
  </si>
  <si>
    <t>1 Април</t>
  </si>
  <si>
    <t>MIT, NSF</t>
  </si>
  <si>
    <t>23 Май</t>
  </si>
  <si>
    <t>Columbia University</t>
  </si>
  <si>
    <t>6 Юни</t>
  </si>
  <si>
    <t>Theoretical investigations of fragmentation and polarized parton distribution functions</t>
  </si>
  <si>
    <t>Проект с приоритетно финансиране в рамките на програма за сътрудничество между ОИЯИ и РБ</t>
  </si>
  <si>
    <t>тема: 01-3-1070-2009/2013</t>
  </si>
  <si>
    <t>Екатерина Христова</t>
  </si>
  <si>
    <t>Русия, ОИЯИ - ЛТФ</t>
  </si>
  <si>
    <t xml:space="preserve">текущ </t>
  </si>
  <si>
    <t xml:space="preserve">USD </t>
  </si>
  <si>
    <t>USD 1200 =  1800 BGN</t>
  </si>
  <si>
    <t>20-24</t>
  </si>
  <si>
    <t>September</t>
  </si>
  <si>
    <t xml:space="preserve">Dubna, Russia </t>
  </si>
  <si>
    <t>XIV workshop on high energy Physics</t>
  </si>
  <si>
    <t xml:space="preserve"> "Tests for the assumptions of the Fragmentation Functions", E. Christova and E. Leader</t>
  </si>
  <si>
    <t>Теоретическое исследование фрагментационных и  поляризованных функций распределения кварков</t>
  </si>
  <si>
    <t>Проект с приоритетно финансиране в рамките на програма за сътрудничество между ОИЯИ и РБ за 2012</t>
  </si>
  <si>
    <t>ОИЯИ-ЛТФ</t>
  </si>
  <si>
    <t>Франция</t>
  </si>
  <si>
    <t>26.06.2011</t>
  </si>
  <si>
    <t>18.11.2011</t>
  </si>
  <si>
    <t>организатори</t>
  </si>
  <si>
    <t>организатори, Договор ДО 02-257 с НФНИ</t>
  </si>
  <si>
    <t>Швейцария</t>
  </si>
  <si>
    <t>25.04.2011</t>
  </si>
  <si>
    <t>приемаща страна, Рила 112</t>
  </si>
  <si>
    <t>15.10.2011</t>
  </si>
  <si>
    <t>приемаща страна</t>
  </si>
  <si>
    <t>Франция -1</t>
  </si>
  <si>
    <t>Николай Николов</t>
  </si>
  <si>
    <t>IX. International Workshop LIE THEORY AND ITS APPLICATIONS IN PHYSICS</t>
  </si>
  <si>
    <t>Страсбург, Франция</t>
  </si>
  <si>
    <t>Dyson-Schwinger Equations and Faà di Bruno Hopf Algebras in Physics and Combinatorics (DSFdB2011)</t>
  </si>
  <si>
    <t>Лайпциг, Германия</t>
  </si>
  <si>
    <t>29th Workshop on Foundations and Constructive Aspects of QFT</t>
  </si>
  <si>
    <t>Anomalies and renormalization group in configuration space renormalization, Николай М. Николов</t>
  </si>
  <si>
    <t>Configuration Space Renormalization and Residues of Primitively Divergent Graphs, Акад. Иван Тодоров,  Николай М. Николов</t>
  </si>
  <si>
    <t>Renormalization from the operadic point of view, Part 1, Jean-Louis Loday, Николай М. Николов</t>
  </si>
  <si>
    <t>Renormalization from the operadic point of view, Part 2, Николай М. Николов, Jean-Louis Loday</t>
  </si>
  <si>
    <t>Residues of Feynman Diagrams from a Configuration Space Point of View, Николай М. Николов</t>
  </si>
  <si>
    <t>Увод в теорията на операторни алгебри с приложение в математиката и физиката</t>
  </si>
  <si>
    <t>СУ, ФМИ</t>
  </si>
  <si>
    <t>Umass-Amherst, САЩ</t>
  </si>
  <si>
    <t>Пламен Божилов</t>
  </si>
  <si>
    <t>Южна Корея</t>
  </si>
  <si>
    <t>26-30</t>
  </si>
  <si>
    <t>септември</t>
  </si>
  <si>
    <t>Тбилиси, Грузия</t>
  </si>
  <si>
    <t>Recent Advances in Quantum Field and String Theory</t>
  </si>
  <si>
    <t>Finite-size Effects on Three-point Correlators in AdS/CFT</t>
  </si>
  <si>
    <t>Грузия</t>
  </si>
  <si>
    <t>приемащата страна, Договор ДО 02-257 с НФНИ</t>
  </si>
  <si>
    <t>Изучаване спиновата структура на нуклона в Квантовата хромодинамика</t>
  </si>
  <si>
    <t>Проект с приоритетно финансиране в рамките на Програмата за сътрудничество ОИЯИ-България</t>
  </si>
  <si>
    <t>доц. Димитър Стаменов</t>
  </si>
  <si>
    <t>979 5644, stamenov@inrne.bas.bg</t>
  </si>
  <si>
    <t>ОИЯИ, Дубна, Русия</t>
  </si>
  <si>
    <t>приключил</t>
  </si>
  <si>
    <t xml:space="preserve">E. Leader, A. V. Sidorov and D. B. Stamenov, A Possible Resolution of the Strange Quark Polarization Puzzle ? Phys. Rev. D84 (2011) 014002
</t>
  </si>
  <si>
    <t xml:space="preserve">E. Leader, A. V. Sidorov and D. B. Stamenov, Role of Fragmentation Functions in Determining the Polarized Sea Quark Densities. Proceedings of the 19th International Workshop on Deep Inelastic Scattering and Related Subjects, (DIS2011), Newport News, VA, April 11 – 15, 2011, USA.   </t>
  </si>
  <si>
    <t>The Role of Fragmentation Functions in Determining the Polarized Sea Quark densities, D.B. Stamenov</t>
  </si>
  <si>
    <t xml:space="preserve">E. Leader, A. V. Sidorov and D. B. Stamenov, The role of semi inclusive DIS data in determining polarized PDFs. J. Phys. Conf. Ser. 295 (2011) 012054 
</t>
  </si>
  <si>
    <t xml:space="preserve">E. Leader, A. V. Sidorov and D. B. Stamenov, The strange quark polarization puzzle.Proceedings of the XIV International Workshop on High Energy Spin Physics (DSPIN-11), Sept 20 - 24, 2011, Dubna, Russia. </t>
  </si>
  <si>
    <t>11.4 - 15.4.2011</t>
  </si>
  <si>
    <t>Април</t>
  </si>
  <si>
    <t>Newport News, VA, USA</t>
  </si>
  <si>
    <t>19th International Workshop on Deep Inelastic Scattering and Related Subject (DIS 2011)</t>
  </si>
  <si>
    <t>2.5 - 9.5.2011</t>
  </si>
  <si>
    <t>Mай</t>
  </si>
  <si>
    <t>Прага</t>
  </si>
  <si>
    <t>Advanced Studies Institute 
SYMMETRIES AND SPIN (SPIN-Praha-2011)</t>
  </si>
  <si>
    <t>20.9 - 24.9.2011</t>
  </si>
  <si>
    <t>Септември</t>
  </si>
  <si>
    <t>Дубна, Русия</t>
  </si>
  <si>
    <t>XIVth International Workshop on HIGH ENERGY SPIN PHYSICS (DSPIN-11)</t>
  </si>
  <si>
    <t>The Strange Quark Polarization Puzzle, A.V. Sidorov &amp; Д. Стаменов</t>
  </si>
  <si>
    <t>Sensitivity of Polarized Sea Quark Densities to the Fragmentation Functions, A.V. Sidorov &amp; Д. Стаменов</t>
  </si>
  <si>
    <t>САЩ</t>
  </si>
  <si>
    <t>Договор ДО 02-288 с НФНИ, Оргкомитет на Симпозиума</t>
  </si>
  <si>
    <t>Димитър Стаменов</t>
  </si>
  <si>
    <t>Русия</t>
  </si>
  <si>
    <t>Дубна (ОИЯИ), Проект ОИЯИ-ИЯИЯЕ (приоритетно финансиране)</t>
  </si>
  <si>
    <t>Договор ДО 02-288 с НФНИ</t>
  </si>
  <si>
    <t>Рила</t>
  </si>
  <si>
    <t>ФНИ, EGIDE</t>
  </si>
  <si>
    <t>Рила4 N112</t>
  </si>
  <si>
    <t>Тодор Попов</t>
  </si>
  <si>
    <t>01.01.2009</t>
  </si>
  <si>
    <t>17.08.2011</t>
  </si>
  <si>
    <t>30 300 лв</t>
  </si>
  <si>
    <t xml:space="preserve">1515 лв </t>
  </si>
  <si>
    <t>28785 лв</t>
  </si>
  <si>
    <t>5035 лв</t>
  </si>
  <si>
    <t>гл.ас. Д-р Тодор Попов</t>
  </si>
  <si>
    <t>02-9795660</t>
  </si>
  <si>
    <t>Квантова теория на полето</t>
  </si>
  <si>
    <t>African University of Science and Technology, Nigeria</t>
  </si>
  <si>
    <t>60 часа</t>
  </si>
  <si>
    <t>Николай М. Николов</t>
  </si>
  <si>
    <t>Варна</t>
  </si>
  <si>
    <t>Lie Theory VII</t>
  </si>
  <si>
    <t>The $A_Infty$-Functor of Symmetric Young Tableaux, T. Popov</t>
  </si>
  <si>
    <t>юли</t>
  </si>
  <si>
    <t>SQS 2011</t>
  </si>
  <si>
    <t>Young Tableaux and Homotopy algebra, T. Popov</t>
  </si>
  <si>
    <t xml:space="preserve">октомври </t>
  </si>
  <si>
    <t>Милюз, Франция</t>
  </si>
  <si>
    <t>AGMP'11</t>
  </si>
  <si>
    <t>$C_\infty$-functor and parafermionic algebra, T. Popov</t>
  </si>
  <si>
    <t>август</t>
  </si>
  <si>
    <t>Дони Миловановац, Сърбия</t>
  </si>
  <si>
    <t>JW2011</t>
  </si>
  <si>
    <t>DJ and CG Quantum Lie Algebras, T. Popov</t>
  </si>
  <si>
    <t>18-21</t>
  </si>
  <si>
    <t>25-29</t>
  </si>
  <si>
    <t>27-30</t>
  </si>
  <si>
    <t xml:space="preserve">Рила </t>
  </si>
  <si>
    <t xml:space="preserve"> EGIDE</t>
  </si>
  <si>
    <t>15 май</t>
  </si>
  <si>
    <t>15 дни</t>
  </si>
  <si>
    <t xml:space="preserve">  Русия</t>
  </si>
  <si>
    <t>16 юли</t>
  </si>
  <si>
    <t>обмен с ОИЯИ</t>
  </si>
  <si>
    <t>Сърбия</t>
  </si>
  <si>
    <t>27 август</t>
  </si>
  <si>
    <t>3 дни</t>
  </si>
  <si>
    <t>17 октомври</t>
  </si>
  <si>
    <t>24 дни</t>
  </si>
  <si>
    <t>договор 112 РИЛА</t>
  </si>
  <si>
    <t xml:space="preserve"> Договор ДО 02-257 с НФНИ и приемаща страна</t>
  </si>
  <si>
    <t>Германия -1</t>
  </si>
  <si>
    <t>Rila, Bulgaria</t>
  </si>
  <si>
    <t>30-th International Workshop on Nuclear Theory</t>
  </si>
  <si>
    <t>Kazimierz Dolny, Poland</t>
  </si>
  <si>
    <t>18-th NPW Kazimierz Dolny</t>
  </si>
  <si>
    <t>Energies and transition probabilities in nuclear alternaiting-parity bands. N. Minkov &amp; S. Drenska</t>
  </si>
  <si>
    <t>Nuclear alternating-parity bands and transition rates in a model of coherent quadrupole-octupole motion.  N. Minkov &amp; S. Drenska</t>
  </si>
  <si>
    <t>Светла Богомилова Дренска</t>
  </si>
  <si>
    <t>DFG 436 BUL 113/151/0-1</t>
  </si>
  <si>
    <t>Людмил Хаджииванов</t>
  </si>
  <si>
    <t>конкурс за доцент към ФзФ - СУ, становище</t>
  </si>
  <si>
    <t>член на научно жури - ФзФ-СУ</t>
  </si>
  <si>
    <t>1 становище по конкурс за "професор" в ИЯИЯЕ; 1 рецензия по конкурс за "доцент" във  ФзФ-СУ; 1 становище по защита на дисертация за "доктор" във ФзФ-СУ, 2 рецензии на проекти към Фонд "Научни изследвания", 1 рецензия за "The Open Nuclear &amp; Particle Physics Journal"</t>
  </si>
  <si>
    <t xml:space="preserve">дисертационен труд за степента "Доктор" (ФзФ - СУ), становище </t>
  </si>
  <si>
    <t>член на научно жури - ФзФ - СУ</t>
  </si>
  <si>
    <t>член на 3 научни журита: председател на жури на ИЯИЯЕ по конкурс за "професор"; 2 журита на ФзФ-СУ - конкурс за "доцент" и защита за "доктор"</t>
  </si>
  <si>
    <t>9th International Workshop "Lie Theory and its Applications in Physics" (LT-9)</t>
  </si>
  <si>
    <t>"On quantum WZNW monodromy matrices and their determinants", Людмил Хаджииванов</t>
  </si>
  <si>
    <t>Италия</t>
  </si>
  <si>
    <t>INFN, Italy</t>
  </si>
  <si>
    <t>рецензия за научната степен доктор - Gilles Regniers, Ghent University</t>
  </si>
  <si>
    <t>Недялка Стоилова</t>
  </si>
  <si>
    <t>Хонг Конг</t>
  </si>
  <si>
    <t>International Conference on Asymptotics and Special Functions</t>
  </si>
  <si>
    <t>Models of Finite Oscillators: the Hahn Oscillators, Н. Стоилова</t>
  </si>
  <si>
    <t>30 май</t>
  </si>
  <si>
    <t>Университета в Гент, Белгия</t>
  </si>
  <si>
    <t>Белгия</t>
  </si>
  <si>
    <t>01.01.2011</t>
  </si>
  <si>
    <t>Университет на Гент</t>
  </si>
  <si>
    <t>20 партньора от Европа,САЩ,Канада,Мексико</t>
  </si>
  <si>
    <t>10 партньора от Европа,САЩ,Канада</t>
  </si>
  <si>
    <t>2 партньора от Германия</t>
  </si>
  <si>
    <t>International Journal of Pure and Applied Physics</t>
  </si>
  <si>
    <t>The Open Nuclear &amp; Particle Physics Journal</t>
  </si>
  <si>
    <t>International Scholarly Research Network Algebra</t>
  </si>
  <si>
    <t>Bulgarian Journal of Physics</t>
  </si>
  <si>
    <t>Владимир К. Добрев</t>
  </si>
  <si>
    <t>Варна,България</t>
  </si>
  <si>
    <t>“On non-local representations of the ageing algebra: geometric interpretation and co-variant two-point functions”, Стоимен Стоименов</t>
  </si>
  <si>
    <t>Theory and Its Applications in Physics" (LT-9)</t>
  </si>
  <si>
    <t>(LT-9)</t>
  </si>
  <si>
    <t xml:space="preserve">9-th International Workshop "Lie </t>
  </si>
  <si>
    <t xml:space="preserve">"Lightlike Braneworlds in Anti-de Sitter Bulk </t>
  </si>
  <si>
    <t>Армения</t>
  </si>
  <si>
    <t>сътрудничество с ОИЯИ - Дубна</t>
  </si>
  <si>
    <t>Чехия</t>
  </si>
  <si>
    <t>Валентина Б. Петкова</t>
  </si>
  <si>
    <t>пътни - Договор ДО 02-257 с НФНИ, местни - приемащата страна</t>
  </si>
  <si>
    <t>Емил Рафаелов Нисимов</t>
  </si>
  <si>
    <t>Светлана Йорданова Пачева</t>
  </si>
  <si>
    <t>Валентина Борисова Петкова</t>
  </si>
  <si>
    <t>Екатерина Христова Христова</t>
  </si>
  <si>
    <t>Пламен Любенов Божилов</t>
  </si>
  <si>
    <t>Благовест Петров Дамянов</t>
  </si>
  <si>
    <t>Лъчезар Стоянов Георгиев</t>
  </si>
  <si>
    <t>Невена Петрова Илиева-Литова</t>
  </si>
  <si>
    <t>Бойко Василев Иванов</t>
  </si>
  <si>
    <t>Стефан Георгиев Михов</t>
  </si>
  <si>
    <t>Николай Митов Николов</t>
  </si>
  <si>
    <t>Димитър Борисов Стаменов</t>
  </si>
  <si>
    <t>Недялка Илиева Стоилова</t>
  </si>
  <si>
    <t>Людмил Кирилов Хаджииванов</t>
  </si>
  <si>
    <t>Тодор Владиленов Попов</t>
  </si>
  <si>
    <t>Стоимен Тодоров Стоименов</t>
  </si>
  <si>
    <t>Асен Величков Кюлджиев</t>
  </si>
  <si>
    <t>Владимир Кръстев Добрев</t>
  </si>
  <si>
    <t>Владимир Василевич Молотков</t>
  </si>
  <si>
    <t>Петър Георгиев Далаков</t>
  </si>
  <si>
    <t>Елена Александрова Гинина</t>
  </si>
  <si>
    <t>асистент</t>
  </si>
  <si>
    <t>V.K. Dobrev</t>
  </si>
  <si>
    <t>E. Nissimov</t>
  </si>
  <si>
    <t>S. Pacheva</t>
  </si>
  <si>
    <t>V.B. Petkova</t>
  </si>
  <si>
    <t>E. Christova</t>
  </si>
  <si>
    <t>L.S. Georgiev</t>
  </si>
  <si>
    <t>B. Damyanov</t>
  </si>
  <si>
    <t>Plamen Bozhilov</t>
  </si>
  <si>
    <t>L. Hadjiivanov</t>
  </si>
  <si>
    <t>S. Drenska</t>
  </si>
  <si>
    <t>B.V. Ivanov</t>
  </si>
  <si>
    <t>S.G. Mikhov</t>
  </si>
  <si>
    <t>A.Ch. Ganchev</t>
  </si>
  <si>
    <t>N.M. Nikolov</t>
  </si>
  <si>
    <t>N. I. Stoilova</t>
  </si>
  <si>
    <t>N. Ilieva</t>
  </si>
  <si>
    <t>D.B. Stamenov</t>
  </si>
  <si>
    <t>T. Popov</t>
  </si>
  <si>
    <t>S. Stoimenov</t>
  </si>
  <si>
    <t>V.V. Molotkov</t>
  </si>
  <si>
    <t>P. Dalakov</t>
  </si>
  <si>
    <t>E. Ginina</t>
  </si>
  <si>
    <t>A.V. Kyuldjiev</t>
  </si>
  <si>
    <t>Group-Theoretical Methods in Physics</t>
  </si>
  <si>
    <t>Quantum Theory and Symmetries</t>
  </si>
  <si>
    <t>Lie Theory and Its Applications in Physics</t>
  </si>
  <si>
    <t>Partnership for Advanced Computing in Europe (PRACE AISBL)</t>
  </si>
  <si>
    <t>PRACE-1IP</t>
  </si>
  <si>
    <t> RI-261557</t>
  </si>
  <si>
    <t>Prof. Dr. Dr. Thomas Lippert / проф. дмн С. Маргенов</t>
  </si>
  <si>
    <t>01.07.10</t>
  </si>
  <si>
    <t xml:space="preserve">Текущ </t>
  </si>
  <si>
    <t>PRACE-2IP</t>
  </si>
  <si>
    <t>RI-283493</t>
  </si>
  <si>
    <t>01.09.11</t>
  </si>
  <si>
    <t>01.09.13</t>
  </si>
  <si>
    <t>София,България</t>
  </si>
  <si>
    <t>Memorial conference Matey Mateev</t>
  </si>
  <si>
    <r>
      <t xml:space="preserve"> </t>
    </r>
    <r>
      <rPr>
        <sz val="11"/>
        <color indexed="8"/>
        <rFont val="Arial"/>
        <family val="2"/>
      </rPr>
      <t xml:space="preserve">Representations and q-deformation of anti-de-Sitter symmetry, </t>
    </r>
    <r>
      <rPr>
        <sz val="12"/>
        <color indexed="8"/>
        <rFont val="Times New Roman"/>
        <family val="1"/>
      </rPr>
      <t>Владимир Добрев</t>
    </r>
  </si>
  <si>
    <t>32nd International Conference on Quantum Probability and Related</t>
  </si>
  <si>
    <t>Dubna,Russia</t>
  </si>
  <si>
    <t>XV International Conference on Symmetry Methods in Physics</t>
  </si>
  <si>
    <t>Invariant differential operators for non-compact Lie groups: the main su(n,n)  cases, Владимир Добрев</t>
  </si>
  <si>
    <t>International Workshop 'Supersymmetries and Quantum Symmetries',</t>
  </si>
  <si>
    <t>Group-Theoretical Classification of BPS States in D=4 Conformal Supersymmetry: the Case of (1/N)-BPS, Владимир Добрев</t>
  </si>
  <si>
    <t>Yervan,Armenia</t>
  </si>
  <si>
    <t>Topological defects in CFT, Валентина Петкова</t>
  </si>
  <si>
    <t>Prague,Czech Republic</t>
  </si>
  <si>
    <t>VII International Symposium “Quantum Theory and Symmetries”</t>
  </si>
  <si>
    <t>Schrödinger Algebra and Non-Relativistic Holography, Владимир Добрев</t>
  </si>
  <si>
    <t>Trento,Italy</t>
  </si>
  <si>
    <t>Non-Relativistic Holography in Schrödinger Setting, Владимир Добрев</t>
  </si>
  <si>
    <t>10-12 април</t>
  </si>
  <si>
    <t>12-16 юли</t>
  </si>
  <si>
    <t>18-23 юли</t>
  </si>
  <si>
    <t>25-29 юли</t>
  </si>
  <si>
    <t>7-13 август</t>
  </si>
  <si>
    <t>29 май - 4 юни</t>
  </si>
  <si>
    <t>Математични методи на физиката</t>
  </si>
  <si>
    <t>Шуменски университет</t>
  </si>
  <si>
    <t>Теоретична електродинамика</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</si>
</sst>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00\ &quot;лв.&quot;"/>
    <numFmt numFmtId="181" formatCode="dd\.m\.yyyy\ &quot;г.&quot;;@"/>
    <numFmt numFmtId="182" formatCode="#,##0.00_ ;\-#,##0.00\ "/>
    <numFmt numFmtId="183" formatCode="#,##0.00\ &quot;лв&quot;"/>
    <numFmt numFmtId="184" formatCode="[$-402]dd\ mmmm\ yyyy\ &quot;г.&quot;"/>
    <numFmt numFmtId="185" formatCode="&quot;Yes&quot;;&quot;Yes&quot;;&quot;No&quot;"/>
    <numFmt numFmtId="186" formatCode="&quot;True&quot;;&quot;True&quot;;&quot;False&quot;"/>
    <numFmt numFmtId="187" formatCode="&quot;On&quot;;&quot;On&quot;;&quot;Off&quot;"/>
    <numFmt numFmtId="188" formatCode="[$€-2]\ #,##0.00_);[Red]\([$€-2]\ #,##0.00\)"/>
    <numFmt numFmtId="189" formatCode="dd\.m\.yyyy&quot; г.&quot;;@"/>
    <numFmt numFmtId="190" formatCode="_-* #,##0.00\ _л_в_._-;\-* #,##0.00\ _л_в_._-;_-* \-??\ _л_в_._-;_-@_-"/>
    <numFmt numFmtId="191" formatCode="#,##0.00&quot; лв.&quot;"/>
  </numFmts>
  <fonts count="76">
    <font>
      <sz val="11"/>
      <color indexed="8"/>
      <name val="Calibri"/>
      <family val="2"/>
    </font>
    <font>
      <sz val="12"/>
      <color indexed="8"/>
      <name val="Times New Roman"/>
      <family val="1"/>
    </font>
    <font>
      <sz val="12"/>
      <name val="Times New Roman"/>
      <family val="1"/>
    </font>
    <font>
      <b/>
      <sz val="12"/>
      <color indexed="8"/>
      <name val="Times New Roman"/>
      <family val="1"/>
    </font>
    <font>
      <i/>
      <sz val="12"/>
      <name val="Times New Roman"/>
      <family val="1"/>
    </font>
    <font>
      <sz val="12"/>
      <color indexed="10"/>
      <name val="Times New Roman"/>
      <family val="1"/>
    </font>
    <font>
      <i/>
      <sz val="10"/>
      <color indexed="8"/>
      <name val="Times New Roman"/>
      <family val="1"/>
    </font>
    <font>
      <sz val="10"/>
      <name val="Arial"/>
      <family val="2"/>
    </font>
    <font>
      <sz val="11"/>
      <color indexed="8"/>
      <name val="Times New Roman"/>
      <family val="1"/>
    </font>
    <font>
      <sz val="12"/>
      <color indexed="8"/>
      <name val="Arial"/>
      <family val="2"/>
    </font>
    <font>
      <b/>
      <sz val="12"/>
      <color indexed="8"/>
      <name val="Arial"/>
      <family val="2"/>
    </font>
    <font>
      <b/>
      <sz val="18"/>
      <color indexed="8"/>
      <name val="Arial"/>
      <family val="2"/>
    </font>
    <font>
      <b/>
      <sz val="12"/>
      <color indexed="9"/>
      <name val="Arial"/>
      <family val="2"/>
    </font>
    <font>
      <sz val="11"/>
      <color indexed="8"/>
      <name val="Arial"/>
      <family val="2"/>
    </font>
    <font>
      <sz val="11"/>
      <name val="Arial"/>
      <family val="2"/>
    </font>
    <font>
      <b/>
      <sz val="18"/>
      <color indexed="16"/>
      <name val="Arial"/>
      <family val="2"/>
    </font>
    <font>
      <b/>
      <i/>
      <sz val="18"/>
      <color indexed="8"/>
      <name val="Arial"/>
      <family val="2"/>
    </font>
    <font>
      <b/>
      <sz val="14"/>
      <color indexed="9"/>
      <name val="Arial"/>
      <family val="2"/>
    </font>
    <font>
      <b/>
      <sz val="11"/>
      <color indexed="8"/>
      <name val="Arial"/>
      <family val="2"/>
    </font>
    <font>
      <b/>
      <sz val="11"/>
      <name val="Arial"/>
      <family val="2"/>
    </font>
    <font>
      <b/>
      <sz val="14"/>
      <color indexed="8"/>
      <name val="Arial"/>
      <family val="2"/>
    </font>
    <font>
      <b/>
      <i/>
      <sz val="14"/>
      <color indexed="8"/>
      <name val="Arial"/>
      <family val="2"/>
    </font>
    <font>
      <sz val="14"/>
      <color indexed="8"/>
      <name val="Arial"/>
      <family val="2"/>
    </font>
    <font>
      <b/>
      <i/>
      <sz val="12"/>
      <color indexed="8"/>
      <name val="Arial"/>
      <family val="2"/>
    </font>
    <font>
      <sz val="12"/>
      <color indexed="9"/>
      <name val="Arial"/>
      <family val="2"/>
    </font>
    <font>
      <b/>
      <sz val="12"/>
      <color indexed="16"/>
      <name val="Arial"/>
      <family val="2"/>
    </font>
    <font>
      <b/>
      <sz val="14"/>
      <color indexed="16"/>
      <name val="Arial"/>
      <family val="2"/>
    </font>
    <font>
      <b/>
      <sz val="16"/>
      <color indexed="16"/>
      <name val="Arial"/>
      <family val="2"/>
    </font>
    <font>
      <sz val="11"/>
      <color indexed="9"/>
      <name val="Arial"/>
      <family val="2"/>
    </font>
    <font>
      <sz val="11"/>
      <color indexed="16"/>
      <name val="Arial"/>
      <family val="2"/>
    </font>
    <font>
      <b/>
      <i/>
      <sz val="14"/>
      <color indexed="16"/>
      <name val="Arial"/>
      <family val="2"/>
    </font>
    <font>
      <b/>
      <sz val="11"/>
      <color indexed="9"/>
      <name val="Arial"/>
      <family val="2"/>
    </font>
    <font>
      <b/>
      <i/>
      <sz val="11"/>
      <color indexed="8"/>
      <name val="Arial"/>
      <family val="2"/>
    </font>
    <font>
      <sz val="12"/>
      <name val="Arial"/>
      <family val="2"/>
    </font>
    <font>
      <b/>
      <sz val="14"/>
      <name val="Arial"/>
      <family val="2"/>
    </font>
    <font>
      <b/>
      <i/>
      <sz val="16"/>
      <color indexed="16"/>
      <name val="Arial"/>
      <family val="2"/>
    </font>
    <font>
      <b/>
      <i/>
      <sz val="11"/>
      <color indexed="9"/>
      <name val="Arial"/>
      <family val="2"/>
    </font>
    <font>
      <b/>
      <i/>
      <sz val="10"/>
      <color indexed="9"/>
      <name val="Arial"/>
      <family val="2"/>
    </font>
    <font>
      <b/>
      <i/>
      <sz val="12"/>
      <color indexed="9"/>
      <name val="Arial"/>
      <family val="2"/>
    </font>
    <font>
      <b/>
      <sz val="10"/>
      <color indexed="9"/>
      <name val="Arial"/>
      <family val="2"/>
    </font>
    <font>
      <b/>
      <i/>
      <sz val="12"/>
      <color indexed="16"/>
      <name val="Arial"/>
      <family val="2"/>
    </font>
    <font>
      <sz val="12"/>
      <color indexed="16"/>
      <name val="Arial"/>
      <family val="2"/>
    </font>
    <font>
      <i/>
      <sz val="12"/>
      <color indexed="16"/>
      <name val="Arial"/>
      <family val="2"/>
    </font>
    <font>
      <b/>
      <u val="single"/>
      <sz val="12"/>
      <color indexed="16"/>
      <name val="Arial"/>
      <family val="2"/>
    </font>
    <font>
      <b/>
      <sz val="12"/>
      <name val="Arial"/>
      <family val="2"/>
    </font>
    <font>
      <b/>
      <sz val="13"/>
      <color indexed="8"/>
      <name val="Arial"/>
      <family val="2"/>
    </font>
    <font>
      <b/>
      <i/>
      <sz val="13"/>
      <color indexed="8"/>
      <name val="Arial"/>
      <family val="2"/>
    </font>
    <font>
      <sz val="13"/>
      <name val="Times New Roman"/>
      <family val="1"/>
    </font>
    <font>
      <b/>
      <i/>
      <sz val="10"/>
      <color indexed="8"/>
      <name val="Arial"/>
      <family val="2"/>
    </font>
    <font>
      <sz val="10"/>
      <color indexed="8"/>
      <name val="Arial"/>
      <family val="2"/>
    </font>
    <font>
      <i/>
      <sz val="11"/>
      <name val="Arial"/>
      <family val="2"/>
    </font>
    <font>
      <sz val="8"/>
      <name val="Calibri"/>
      <family val="2"/>
    </font>
    <font>
      <b/>
      <i/>
      <sz val="12"/>
      <name val="Arial"/>
      <family val="2"/>
    </font>
    <font>
      <sz val="14"/>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ourier New"/>
      <family val="3"/>
    </font>
    <font>
      <b/>
      <sz val="12"/>
      <color indexed="8"/>
      <name val="Calibri"/>
      <family val="2"/>
    </font>
    <font>
      <sz val="11"/>
      <color indexed="63"/>
      <name val="Trebuchet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s>
  <borders count="2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color indexed="9"/>
      </right>
      <top style="thin">
        <color indexed="9"/>
      </top>
      <bottom style="thick">
        <color indexed="9"/>
      </bottom>
    </border>
    <border>
      <left/>
      <right style="thick">
        <color indexed="22"/>
      </right>
      <top/>
      <bottom/>
    </border>
    <border>
      <left/>
      <right style="thick">
        <color indexed="22"/>
      </right>
      <top/>
      <bottom style="thick">
        <color indexed="22"/>
      </bottom>
    </border>
    <border>
      <left style="thick">
        <color indexed="22"/>
      </left>
      <right style="thin">
        <color indexed="9"/>
      </right>
      <top style="thin">
        <color indexed="9"/>
      </top>
      <bottom style="thick">
        <color indexed="9"/>
      </bottom>
    </border>
    <border>
      <left style="thin">
        <color indexed="9"/>
      </left>
      <right/>
      <top style="thin">
        <color indexed="9"/>
      </top>
      <bottom style="thick">
        <color indexed="9"/>
      </bottom>
    </border>
    <border>
      <left style="medium">
        <color indexed="9"/>
      </left>
      <right style="thin">
        <color indexed="9"/>
      </right>
      <top style="thin">
        <color indexed="9"/>
      </top>
      <bottom style="thick">
        <color indexed="9"/>
      </bottom>
    </border>
    <border>
      <left style="thin">
        <color indexed="9"/>
      </left>
      <right style="medium">
        <color indexed="9"/>
      </right>
      <top style="thin">
        <color indexed="9"/>
      </top>
      <bottom style="thick">
        <color indexed="9"/>
      </bottom>
    </border>
    <border>
      <left style="medium">
        <color indexed="9"/>
      </left>
      <right style="thin">
        <color indexed="9"/>
      </right>
      <top/>
      <bottom style="thick">
        <color indexed="9"/>
      </bottom>
    </border>
    <border>
      <left style="thin">
        <color indexed="9"/>
      </left>
      <right style="thick">
        <color indexed="22"/>
      </right>
      <top/>
      <bottom style="thick">
        <color indexed="9"/>
      </bottom>
    </border>
    <border>
      <left style="thin"/>
      <right style="thin"/>
      <top style="thin"/>
      <bottom style="thin"/>
    </border>
    <border>
      <left style="thick">
        <color indexed="22"/>
      </left>
      <right style="medium">
        <color indexed="9"/>
      </right>
      <top style="thick">
        <color indexed="22"/>
      </top>
      <bottom style="medium">
        <color indexed="9"/>
      </bottom>
    </border>
    <border>
      <left style="medium">
        <color indexed="9"/>
      </left>
      <right style="medium">
        <color indexed="9"/>
      </right>
      <top style="thick">
        <color indexed="22"/>
      </top>
      <bottom style="medium">
        <color indexed="9"/>
      </bottom>
    </border>
    <border>
      <left style="medium">
        <color indexed="9"/>
      </left>
      <right style="thick">
        <color indexed="22"/>
      </right>
      <top style="thick">
        <color indexed="22"/>
      </top>
      <bottom style="medium">
        <color indexed="9"/>
      </bottom>
    </border>
    <border>
      <left style="thick">
        <color indexed="22"/>
      </left>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thick">
        <color indexed="22"/>
      </right>
      <top style="thin">
        <color indexed="9"/>
      </top>
      <bottom style="thin">
        <color indexed="9"/>
      </bottom>
    </border>
    <border>
      <left style="thick">
        <color indexed="22"/>
      </left>
      <right style="medium">
        <color indexed="9"/>
      </right>
      <top/>
      <bottom style="thin">
        <color indexed="9"/>
      </bottom>
    </border>
    <border>
      <left style="medium">
        <color indexed="9"/>
      </left>
      <right style="medium">
        <color indexed="9"/>
      </right>
      <top/>
      <bottom style="thin">
        <color indexed="9"/>
      </bottom>
    </border>
    <border>
      <left style="medium">
        <color indexed="9"/>
      </left>
      <right style="thick">
        <color indexed="22"/>
      </right>
      <top/>
      <bottom style="thin">
        <color indexed="9"/>
      </bottom>
    </border>
    <border>
      <left style="thick">
        <color indexed="22"/>
      </left>
      <right style="medium">
        <color indexed="9"/>
      </right>
      <top style="medium">
        <color indexed="9"/>
      </top>
      <bottom style="thick">
        <color indexed="9"/>
      </bottom>
    </border>
    <border>
      <left style="medium">
        <color indexed="9"/>
      </left>
      <right style="medium">
        <color indexed="9"/>
      </right>
      <top style="medium">
        <color indexed="9"/>
      </top>
      <bottom style="thick">
        <color indexed="9"/>
      </bottom>
    </border>
    <border>
      <left style="medium">
        <color indexed="9"/>
      </left>
      <right style="thick">
        <color indexed="22"/>
      </right>
      <top style="medium">
        <color indexed="9"/>
      </top>
      <bottom style="thick">
        <color indexed="9"/>
      </bottom>
    </border>
    <border>
      <left style="thick">
        <color indexed="9"/>
      </left>
      <right style="medium">
        <color indexed="9"/>
      </right>
      <top style="thick">
        <color indexed="9"/>
      </top>
      <bottom style="thick">
        <color indexed="22"/>
      </bottom>
    </border>
    <border>
      <left style="medium">
        <color indexed="9"/>
      </left>
      <right style="thick">
        <color indexed="22"/>
      </right>
      <top style="thick">
        <color indexed="9"/>
      </top>
      <bottom style="thick">
        <color indexed="22"/>
      </bottom>
    </border>
    <border>
      <left style="thick">
        <color indexed="22"/>
      </left>
      <right style="medium">
        <color indexed="9"/>
      </right>
      <top style="thick">
        <color indexed="22"/>
      </top>
      <bottom style="thin">
        <color indexed="9"/>
      </bottom>
    </border>
    <border>
      <left style="medium">
        <color indexed="9"/>
      </left>
      <right style="thick">
        <color indexed="22"/>
      </right>
      <top style="thick">
        <color indexed="22"/>
      </top>
      <bottom style="thin">
        <color indexed="9"/>
      </bottom>
    </border>
    <border>
      <left style="thick">
        <color indexed="22"/>
      </left>
      <right style="medium">
        <color indexed="9"/>
      </right>
      <top style="thin">
        <color indexed="9"/>
      </top>
      <bottom style="thick">
        <color indexed="9"/>
      </bottom>
    </border>
    <border>
      <left style="medium">
        <color indexed="9"/>
      </left>
      <right style="thick">
        <color indexed="22"/>
      </right>
      <top style="thin">
        <color indexed="9"/>
      </top>
      <bottom style="thick">
        <color indexed="9"/>
      </bottom>
    </border>
    <border>
      <left style="thick">
        <color indexed="22"/>
      </left>
      <right style="medium">
        <color indexed="9"/>
      </right>
      <top/>
      <bottom style="thick">
        <color indexed="9"/>
      </bottom>
    </border>
    <border>
      <left style="medium">
        <color indexed="9"/>
      </left>
      <right style="medium">
        <color indexed="9"/>
      </right>
      <top/>
      <bottom style="thick">
        <color indexed="9"/>
      </bottom>
    </border>
    <border>
      <left style="medium">
        <color indexed="9"/>
      </left>
      <right style="thin">
        <color indexed="9"/>
      </right>
      <top style="thin">
        <color indexed="9"/>
      </top>
      <bottom style="medium">
        <color indexed="9"/>
      </bottom>
    </border>
    <border>
      <left style="thin">
        <color indexed="9"/>
      </left>
      <right style="medium">
        <color indexed="9"/>
      </right>
      <top style="thin">
        <color indexed="9"/>
      </top>
      <bottom style="medium">
        <color indexed="9"/>
      </bottom>
    </border>
    <border>
      <left style="medium">
        <color indexed="9"/>
      </left>
      <right style="thin">
        <color indexed="9"/>
      </right>
      <top/>
      <bottom style="medium">
        <color indexed="9"/>
      </bottom>
    </border>
    <border>
      <left/>
      <right/>
      <top/>
      <bottom style="medium">
        <color indexed="9"/>
      </bottom>
    </border>
    <border>
      <left style="medium">
        <color indexed="9"/>
      </left>
      <right style="thin">
        <color indexed="9"/>
      </right>
      <top style="medium">
        <color indexed="9"/>
      </top>
      <bottom style="medium">
        <color indexed="9"/>
      </bottom>
    </border>
    <border>
      <left style="thin">
        <color indexed="9"/>
      </left>
      <right style="medium">
        <color indexed="9"/>
      </right>
      <top style="medium">
        <color indexed="9"/>
      </top>
      <bottom style="medium">
        <color indexed="9"/>
      </bottom>
    </border>
    <border>
      <left style="thin">
        <color indexed="9"/>
      </left>
      <right style="thick">
        <color indexed="22"/>
      </right>
      <top/>
      <bottom style="medium">
        <color indexed="9"/>
      </bottom>
    </border>
    <border>
      <left style="medium">
        <color indexed="9"/>
      </left>
      <right/>
      <top style="thick">
        <color indexed="22"/>
      </top>
      <bottom style="medium">
        <color indexed="9"/>
      </bottom>
    </border>
    <border>
      <left/>
      <right style="thin">
        <color indexed="9"/>
      </right>
      <top/>
      <bottom/>
    </border>
    <border>
      <left style="thin">
        <color indexed="9"/>
      </left>
      <right style="thin">
        <color indexed="9"/>
      </right>
      <top/>
      <bottom/>
    </border>
    <border>
      <left style="thin">
        <color indexed="9"/>
      </left>
      <right/>
      <top/>
      <bottom/>
    </border>
    <border>
      <left style="thin">
        <color indexed="9"/>
      </left>
      <right style="thick">
        <color indexed="9"/>
      </right>
      <top/>
      <bottom/>
    </border>
    <border>
      <left style="thin">
        <color indexed="9"/>
      </left>
      <right style="thick">
        <color indexed="22"/>
      </right>
      <top/>
      <bottom/>
    </border>
    <border>
      <left/>
      <right style="thin">
        <color indexed="9"/>
      </right>
      <top style="medium">
        <color indexed="9"/>
      </top>
      <bottom style="thick">
        <color indexed="9"/>
      </bottom>
    </border>
    <border>
      <left style="thin">
        <color indexed="9"/>
      </left>
      <right style="thin">
        <color indexed="9"/>
      </right>
      <top style="medium">
        <color indexed="9"/>
      </top>
      <bottom style="thick">
        <color indexed="9"/>
      </bottom>
    </border>
    <border>
      <left style="thin">
        <color indexed="9"/>
      </left>
      <right/>
      <top style="medium">
        <color indexed="9"/>
      </top>
      <bottom style="thick">
        <color indexed="9"/>
      </bottom>
    </border>
    <border>
      <left style="thick">
        <color indexed="9"/>
      </left>
      <right style="medium">
        <color indexed="9"/>
      </right>
      <top style="medium">
        <color indexed="9"/>
      </top>
      <bottom style="thick">
        <color indexed="9"/>
      </bottom>
    </border>
    <border>
      <left style="thin">
        <color indexed="9"/>
      </left>
      <right style="thick">
        <color indexed="9"/>
      </right>
      <top style="medium">
        <color indexed="9"/>
      </top>
      <bottom style="thick">
        <color indexed="9"/>
      </bottom>
    </border>
    <border>
      <left/>
      <right/>
      <top style="medium">
        <color indexed="9"/>
      </top>
      <bottom style="thick">
        <color indexed="9"/>
      </bottom>
    </border>
    <border>
      <left/>
      <right style="medium">
        <color indexed="9"/>
      </right>
      <top style="medium">
        <color indexed="9"/>
      </top>
      <bottom style="thick">
        <color indexed="9"/>
      </bottom>
    </border>
    <border>
      <left style="thin">
        <color indexed="9"/>
      </left>
      <right style="thick">
        <color indexed="22"/>
      </right>
      <top style="medium">
        <color indexed="9"/>
      </top>
      <bottom style="thick">
        <color indexed="9"/>
      </bottom>
    </border>
    <border>
      <left style="thick">
        <color indexed="22"/>
      </left>
      <right style="thick">
        <color indexed="9"/>
      </right>
      <top style="thick">
        <color indexed="22"/>
      </top>
      <bottom style="hair">
        <color indexed="9"/>
      </bottom>
    </border>
    <border>
      <left style="thick">
        <color indexed="22"/>
      </left>
      <right style="thick">
        <color indexed="9"/>
      </right>
      <top style="hair">
        <color indexed="9"/>
      </top>
      <bottom style="hair">
        <color indexed="9"/>
      </bottom>
    </border>
    <border>
      <left style="thick">
        <color indexed="22"/>
      </left>
      <right style="thick">
        <color indexed="9"/>
      </right>
      <top style="hair">
        <color indexed="9"/>
      </top>
      <bottom style="thick">
        <color indexed="22"/>
      </bottom>
    </border>
    <border>
      <left style="medium">
        <color indexed="9"/>
      </left>
      <right style="medium">
        <color indexed="9"/>
      </right>
      <top style="medium">
        <color indexed="9"/>
      </top>
      <bottom style="medium">
        <color indexed="9"/>
      </bottom>
    </border>
    <border>
      <left style="thick">
        <color indexed="22"/>
      </left>
      <right style="medium">
        <color indexed="9"/>
      </right>
      <top style="medium">
        <color indexed="9"/>
      </top>
      <bottom style="medium">
        <color indexed="9"/>
      </bottom>
    </border>
    <border>
      <left style="thin">
        <color indexed="9"/>
      </left>
      <right style="thick">
        <color indexed="22"/>
      </right>
      <top style="medium">
        <color indexed="9"/>
      </top>
      <bottom style="medium">
        <color indexed="9"/>
      </bottom>
    </border>
    <border>
      <left style="thick">
        <color indexed="22"/>
      </left>
      <right/>
      <top style="thick">
        <color indexed="22"/>
      </top>
      <bottom/>
    </border>
    <border>
      <left/>
      <right style="thick">
        <color indexed="22"/>
      </right>
      <top style="thick">
        <color indexed="22"/>
      </top>
      <bottom/>
    </border>
    <border>
      <left style="thick">
        <color indexed="22"/>
      </left>
      <right style="medium">
        <color indexed="9"/>
      </right>
      <top style="thick">
        <color indexed="22"/>
      </top>
      <bottom style="thick">
        <color indexed="22"/>
      </bottom>
    </border>
    <border>
      <left style="medium">
        <color indexed="9"/>
      </left>
      <right style="medium">
        <color indexed="9"/>
      </right>
      <top style="thick">
        <color indexed="22"/>
      </top>
      <bottom style="thick">
        <color indexed="22"/>
      </bottom>
    </border>
    <border>
      <left style="medium">
        <color indexed="9"/>
      </left>
      <right style="thick">
        <color indexed="22"/>
      </right>
      <top style="thick">
        <color indexed="22"/>
      </top>
      <bottom style="thick">
        <color indexed="22"/>
      </bottom>
    </border>
    <border>
      <left style="thin">
        <color indexed="9"/>
      </left>
      <right style="thick">
        <color indexed="22"/>
      </right>
      <top style="thick">
        <color indexed="22"/>
      </top>
      <bottom style="thick">
        <color indexed="22"/>
      </bottom>
    </border>
    <border>
      <left style="thick">
        <color indexed="9"/>
      </left>
      <right style="medium">
        <color indexed="9"/>
      </right>
      <top style="thick">
        <color indexed="22"/>
      </top>
      <bottom style="medium">
        <color indexed="9"/>
      </bottom>
    </border>
    <border>
      <left style="medium">
        <color indexed="9"/>
      </left>
      <right style="thick">
        <color indexed="22"/>
      </right>
      <top style="medium">
        <color indexed="9"/>
      </top>
      <bottom style="medium">
        <color indexed="9"/>
      </bottom>
    </border>
    <border>
      <left style="thick">
        <color indexed="22"/>
      </left>
      <right style="medium">
        <color indexed="9"/>
      </right>
      <top style="medium">
        <color indexed="9"/>
      </top>
      <bottom style="thick">
        <color indexed="22"/>
      </bottom>
    </border>
    <border>
      <left style="thick">
        <color indexed="22"/>
      </left>
      <right style="thin">
        <color indexed="9"/>
      </right>
      <top/>
      <bottom style="thick">
        <color indexed="9"/>
      </bottom>
    </border>
    <border>
      <left style="thin">
        <color indexed="9"/>
      </left>
      <right style="medium">
        <color indexed="9"/>
      </right>
      <top/>
      <bottom style="thick">
        <color indexed="9"/>
      </bottom>
    </border>
    <border>
      <left style="medium">
        <color indexed="9"/>
      </left>
      <right style="thick">
        <color indexed="22"/>
      </right>
      <top/>
      <bottom style="thick">
        <color indexed="9"/>
      </bottom>
    </border>
    <border>
      <left style="thick">
        <color indexed="22"/>
      </left>
      <right style="thin">
        <color indexed="9"/>
      </right>
      <top style="medium">
        <color indexed="9"/>
      </top>
      <bottom style="medium">
        <color indexed="9"/>
      </bottom>
    </border>
    <border>
      <left style="medium">
        <color indexed="9"/>
      </left>
      <right style="thick">
        <color indexed="22"/>
      </right>
      <top style="thick">
        <color indexed="22"/>
      </top>
      <bottom/>
    </border>
    <border>
      <left style="medium">
        <color indexed="9"/>
      </left>
      <right style="thick">
        <color indexed="22"/>
      </right>
      <top/>
      <bottom style="medium">
        <color indexed="9"/>
      </bottom>
    </border>
    <border>
      <left style="thick">
        <color indexed="22"/>
      </left>
      <right style="thin">
        <color indexed="9"/>
      </right>
      <top/>
      <bottom style="medium">
        <color indexed="9"/>
      </bottom>
    </border>
    <border>
      <left style="thin">
        <color indexed="9"/>
      </left>
      <right style="medium">
        <color indexed="9"/>
      </right>
      <top/>
      <bottom style="medium">
        <color indexed="9"/>
      </bottom>
    </border>
    <border>
      <left style="thick">
        <color indexed="22"/>
      </left>
      <right style="medium">
        <color indexed="9"/>
      </right>
      <top style="thin">
        <color indexed="9"/>
      </top>
      <bottom style="thick">
        <color indexed="22"/>
      </bottom>
    </border>
    <border>
      <left style="thick">
        <color indexed="22"/>
      </left>
      <right style="medium">
        <color indexed="9"/>
      </right>
      <top/>
      <bottom/>
    </border>
    <border>
      <left/>
      <right style="medium">
        <color indexed="9"/>
      </right>
      <top/>
      <bottom/>
    </border>
    <border>
      <left style="medium">
        <color indexed="9"/>
      </left>
      <right style="medium">
        <color indexed="9"/>
      </right>
      <top/>
      <bottom style="medium">
        <color indexed="9"/>
      </bottom>
    </border>
    <border>
      <left style="medium">
        <color indexed="9"/>
      </left>
      <right style="thin">
        <color indexed="9"/>
      </right>
      <top/>
      <bottom style="thin">
        <color indexed="9"/>
      </bottom>
    </border>
    <border>
      <left style="thin">
        <color indexed="9"/>
      </left>
      <right style="medium">
        <color indexed="9"/>
      </right>
      <top/>
      <bottom style="thin">
        <color indexed="9"/>
      </bottom>
    </border>
    <border>
      <left style="medium">
        <color indexed="9"/>
      </left>
      <right style="thin">
        <color indexed="9"/>
      </right>
      <top style="thin">
        <color indexed="9"/>
      </top>
      <bottom style="thin">
        <color indexed="9"/>
      </bottom>
    </border>
    <border>
      <left style="thin">
        <color indexed="9"/>
      </left>
      <right style="medium">
        <color indexed="9"/>
      </right>
      <top style="thin">
        <color indexed="9"/>
      </top>
      <bottom style="thin">
        <color indexed="9"/>
      </bottom>
    </border>
    <border>
      <left style="medium">
        <color indexed="9"/>
      </left>
      <right style="thin">
        <color indexed="9"/>
      </right>
      <top style="thin">
        <color indexed="9"/>
      </top>
      <bottom style="thick">
        <color indexed="22"/>
      </bottom>
    </border>
    <border>
      <left style="thick">
        <color indexed="9"/>
      </left>
      <right style="thin">
        <color indexed="9"/>
      </right>
      <top/>
      <bottom style="thin">
        <color indexed="9"/>
      </bottom>
    </border>
    <border>
      <left style="thin">
        <color indexed="9"/>
      </left>
      <right/>
      <top/>
      <bottom style="thin">
        <color indexed="9"/>
      </bottom>
    </border>
    <border>
      <left style="thick">
        <color indexed="22"/>
      </left>
      <right style="thin">
        <color indexed="9"/>
      </right>
      <top style="thick">
        <color indexed="22"/>
      </top>
      <bottom style="thin">
        <color indexed="22"/>
      </bottom>
    </border>
    <border>
      <left style="thin">
        <color indexed="9"/>
      </left>
      <right style="thick">
        <color indexed="9"/>
      </right>
      <top style="thick">
        <color indexed="22"/>
      </top>
      <bottom style="thin">
        <color indexed="22"/>
      </bottom>
    </border>
    <border>
      <left style="thick">
        <color indexed="22"/>
      </left>
      <right style="thin">
        <color indexed="9"/>
      </right>
      <top style="thin">
        <color indexed="22"/>
      </top>
      <bottom style="thin">
        <color indexed="22"/>
      </bottom>
    </border>
    <border>
      <left style="thin">
        <color indexed="9"/>
      </left>
      <right style="thick">
        <color indexed="9"/>
      </right>
      <top style="thin">
        <color indexed="22"/>
      </top>
      <bottom style="thin">
        <color indexed="22"/>
      </bottom>
    </border>
    <border>
      <left style="thick">
        <color indexed="22"/>
      </left>
      <right style="thin">
        <color indexed="9"/>
      </right>
      <top style="thin">
        <color indexed="22"/>
      </top>
      <bottom style="thick">
        <color indexed="22"/>
      </bottom>
    </border>
    <border>
      <left style="thin">
        <color indexed="9"/>
      </left>
      <right style="thick">
        <color indexed="9"/>
      </right>
      <top style="thin">
        <color indexed="22"/>
      </top>
      <bottom style="thick">
        <color indexed="22"/>
      </bottom>
    </border>
    <border>
      <left style="thin">
        <color indexed="9"/>
      </left>
      <right style="medium">
        <color indexed="9"/>
      </right>
      <top style="thin">
        <color indexed="9"/>
      </top>
      <bottom style="thick">
        <color indexed="22"/>
      </bottom>
    </border>
    <border>
      <left style="medium">
        <color indexed="9"/>
      </left>
      <right style="thick">
        <color indexed="22"/>
      </right>
      <top style="thick">
        <color indexed="9"/>
      </top>
      <bottom style="thin">
        <color indexed="9"/>
      </bottom>
    </border>
    <border>
      <left style="thick">
        <color indexed="9"/>
      </left>
      <right style="medium">
        <color indexed="9"/>
      </right>
      <top style="thin">
        <color indexed="9"/>
      </top>
      <bottom style="thin">
        <color indexed="9"/>
      </bottom>
    </border>
    <border>
      <left style="thick">
        <color indexed="9"/>
      </left>
      <right style="medium">
        <color indexed="9"/>
      </right>
      <top style="thin">
        <color indexed="9"/>
      </top>
      <bottom style="thick">
        <color indexed="9"/>
      </bottom>
    </border>
    <border>
      <left style="thick">
        <color indexed="9"/>
      </left>
      <right style="medium">
        <color indexed="9"/>
      </right>
      <top style="thick">
        <color indexed="9"/>
      </top>
      <bottom style="thin">
        <color indexed="9"/>
      </bottom>
    </border>
    <border>
      <left style="thick">
        <color indexed="9"/>
      </left>
      <right style="medium">
        <color indexed="9"/>
      </right>
      <top style="thick">
        <color indexed="9"/>
      </top>
      <bottom style="hair">
        <color indexed="9"/>
      </bottom>
    </border>
    <border>
      <left/>
      <right style="thin">
        <color indexed="9"/>
      </right>
      <top style="thick">
        <color indexed="9"/>
      </top>
      <bottom style="hair">
        <color indexed="9"/>
      </bottom>
    </border>
    <border>
      <left style="thin">
        <color indexed="9"/>
      </left>
      <right style="thin">
        <color indexed="9"/>
      </right>
      <top style="thick">
        <color indexed="9"/>
      </top>
      <bottom style="hair">
        <color indexed="9"/>
      </bottom>
    </border>
    <border>
      <left style="thin">
        <color indexed="9"/>
      </left>
      <right style="thick">
        <color indexed="22"/>
      </right>
      <top style="thick">
        <color indexed="9"/>
      </top>
      <bottom style="hair">
        <color indexed="9"/>
      </bottom>
    </border>
    <border>
      <left style="thick">
        <color indexed="9"/>
      </left>
      <right style="medium">
        <color indexed="9"/>
      </right>
      <top style="hair">
        <color indexed="9"/>
      </top>
      <bottom style="hair">
        <color indexed="9"/>
      </bottom>
    </border>
    <border>
      <left/>
      <right style="thin">
        <color indexed="9"/>
      </right>
      <top style="hair">
        <color indexed="9"/>
      </top>
      <bottom style="hair">
        <color indexed="9"/>
      </bottom>
    </border>
    <border>
      <left style="thin">
        <color indexed="9"/>
      </left>
      <right style="thin">
        <color indexed="9"/>
      </right>
      <top style="hair">
        <color indexed="9"/>
      </top>
      <bottom style="hair">
        <color indexed="9"/>
      </bottom>
    </border>
    <border>
      <left style="thin">
        <color indexed="9"/>
      </left>
      <right style="thick">
        <color indexed="22"/>
      </right>
      <top style="hair">
        <color indexed="9"/>
      </top>
      <bottom style="hair">
        <color indexed="9"/>
      </bottom>
    </border>
    <border>
      <left style="thick">
        <color indexed="9"/>
      </left>
      <right style="medium">
        <color indexed="9"/>
      </right>
      <top style="hair">
        <color indexed="9"/>
      </top>
      <bottom style="thick">
        <color indexed="22"/>
      </bottom>
    </border>
    <border>
      <left/>
      <right style="thin">
        <color indexed="9"/>
      </right>
      <top style="hair">
        <color indexed="9"/>
      </top>
      <bottom style="thick">
        <color indexed="22"/>
      </bottom>
    </border>
    <border>
      <left style="thin">
        <color indexed="9"/>
      </left>
      <right style="thin">
        <color indexed="9"/>
      </right>
      <top style="hair">
        <color indexed="9"/>
      </top>
      <bottom style="thick">
        <color indexed="22"/>
      </bottom>
    </border>
    <border>
      <left style="thin">
        <color indexed="9"/>
      </left>
      <right style="thick">
        <color indexed="22"/>
      </right>
      <top style="hair">
        <color indexed="9"/>
      </top>
      <bottom style="thick">
        <color indexed="22"/>
      </bottom>
    </border>
    <border>
      <left style="medium">
        <color indexed="9"/>
      </left>
      <right style="medium">
        <color indexed="9"/>
      </right>
      <top style="medium">
        <color indexed="9"/>
      </top>
      <bottom style="thick">
        <color indexed="22"/>
      </bottom>
    </border>
    <border>
      <left style="medium">
        <color indexed="9"/>
      </left>
      <right style="thin">
        <color indexed="9"/>
      </right>
      <top style="medium">
        <color indexed="9"/>
      </top>
      <bottom style="thick">
        <color indexed="22"/>
      </bottom>
    </border>
    <border>
      <left style="thin">
        <color indexed="9"/>
      </left>
      <right style="medium">
        <color indexed="9"/>
      </right>
      <top style="medium">
        <color indexed="9"/>
      </top>
      <bottom style="thick">
        <color indexed="22"/>
      </bottom>
    </border>
    <border>
      <left style="thin">
        <color indexed="9"/>
      </left>
      <right style="thick">
        <color indexed="22"/>
      </right>
      <top style="medium">
        <color indexed="9"/>
      </top>
      <bottom style="thick">
        <color indexed="22"/>
      </bottom>
    </border>
    <border>
      <left/>
      <right style="thin">
        <color indexed="9"/>
      </right>
      <top style="thick">
        <color indexed="9"/>
      </top>
      <bottom style="thick">
        <color indexed="55"/>
      </bottom>
    </border>
    <border>
      <left style="thin">
        <color indexed="9"/>
      </left>
      <right style="thin">
        <color indexed="9"/>
      </right>
      <top style="thick">
        <color indexed="9"/>
      </top>
      <bottom style="thick">
        <color indexed="55"/>
      </bottom>
    </border>
    <border>
      <left style="thin">
        <color indexed="9"/>
      </left>
      <right/>
      <top style="thick">
        <color indexed="9"/>
      </top>
      <bottom style="thick">
        <color indexed="55"/>
      </bottom>
    </border>
    <border>
      <left style="thin">
        <color indexed="9"/>
      </left>
      <right style="thick">
        <color indexed="9"/>
      </right>
      <top style="thick">
        <color indexed="9"/>
      </top>
      <bottom style="thick">
        <color indexed="55"/>
      </bottom>
    </border>
    <border>
      <left/>
      <right/>
      <top style="thick">
        <color indexed="9"/>
      </top>
      <bottom style="thick">
        <color indexed="55"/>
      </bottom>
    </border>
    <border>
      <left style="thin">
        <color indexed="9"/>
      </left>
      <right style="thick">
        <color indexed="55"/>
      </right>
      <top style="thick">
        <color indexed="9"/>
      </top>
      <bottom style="thick">
        <color indexed="55"/>
      </bottom>
    </border>
    <border>
      <left style="thick">
        <color indexed="55"/>
      </left>
      <right style="medium">
        <color indexed="9"/>
      </right>
      <top style="thick">
        <color indexed="9"/>
      </top>
      <bottom style="thick">
        <color indexed="55"/>
      </bottom>
    </border>
    <border>
      <left style="thick">
        <color indexed="9"/>
      </left>
      <right style="medium">
        <color indexed="9"/>
      </right>
      <top style="thick">
        <color indexed="9"/>
      </top>
      <bottom style="thick">
        <color indexed="55"/>
      </bottom>
    </border>
    <border>
      <left/>
      <right style="medium">
        <color indexed="9"/>
      </right>
      <top style="thick">
        <color indexed="9"/>
      </top>
      <bottom style="thick">
        <color indexed="55"/>
      </bottom>
    </border>
    <border>
      <left/>
      <right style="medium">
        <color indexed="9"/>
      </right>
      <top style="thick">
        <color indexed="22"/>
      </top>
      <bottom style="medium">
        <color indexed="9"/>
      </bottom>
    </border>
    <border>
      <left/>
      <right style="medium">
        <color indexed="9"/>
      </right>
      <top style="medium">
        <color indexed="9"/>
      </top>
      <bottom style="medium">
        <color indexed="9"/>
      </bottom>
    </border>
    <border>
      <left style="medium">
        <color indexed="9"/>
      </left>
      <right style="medium">
        <color indexed="9"/>
      </right>
      <top/>
      <bottom/>
    </border>
    <border>
      <left style="medium">
        <color indexed="9"/>
      </left>
      <right style="thin">
        <color indexed="9"/>
      </right>
      <top/>
      <bottom/>
    </border>
    <border>
      <left style="thin">
        <color indexed="9"/>
      </left>
      <right style="medium">
        <color indexed="9"/>
      </right>
      <top/>
      <bottom/>
    </border>
    <border>
      <left style="thick">
        <color indexed="22"/>
      </left>
      <right style="medium">
        <color indexed="9"/>
      </right>
      <top style="thick">
        <color indexed="9"/>
      </top>
      <bottom style="dashed">
        <color indexed="9"/>
      </bottom>
    </border>
    <border>
      <left style="medium">
        <color indexed="9"/>
      </left>
      <right style="medium">
        <color indexed="9"/>
      </right>
      <top style="thick">
        <color indexed="9"/>
      </top>
      <bottom style="dashed">
        <color indexed="9"/>
      </bottom>
    </border>
    <border>
      <left/>
      <right style="thin">
        <color indexed="9"/>
      </right>
      <top style="thick">
        <color indexed="9"/>
      </top>
      <bottom style="dashed">
        <color indexed="9"/>
      </bottom>
    </border>
    <border>
      <left style="thin">
        <color indexed="9"/>
      </left>
      <right/>
      <top style="thick">
        <color indexed="9"/>
      </top>
      <bottom style="dashed">
        <color indexed="9"/>
      </bottom>
    </border>
    <border>
      <left/>
      <right/>
      <top style="thick">
        <color indexed="9"/>
      </top>
      <bottom style="dashed">
        <color indexed="9"/>
      </bottom>
    </border>
    <border>
      <left style="thin">
        <color indexed="9"/>
      </left>
      <right style="medium">
        <color indexed="9"/>
      </right>
      <top style="thick">
        <color indexed="9"/>
      </top>
      <bottom style="dashed">
        <color indexed="9"/>
      </bottom>
    </border>
    <border>
      <left style="thin">
        <color indexed="9"/>
      </left>
      <right style="thin">
        <color indexed="9"/>
      </right>
      <top style="thick">
        <color indexed="9"/>
      </top>
      <bottom style="dashed">
        <color indexed="9"/>
      </bottom>
    </border>
    <border>
      <left style="thin">
        <color indexed="9"/>
      </left>
      <right style="thick">
        <color indexed="22"/>
      </right>
      <top style="thick">
        <color indexed="9"/>
      </top>
      <bottom style="dashed">
        <color indexed="9"/>
      </bottom>
    </border>
    <border>
      <left style="thick">
        <color indexed="22"/>
      </left>
      <right style="medium">
        <color indexed="9"/>
      </right>
      <top style="dashed">
        <color indexed="9"/>
      </top>
      <bottom style="dashed">
        <color indexed="9"/>
      </bottom>
    </border>
    <border>
      <left style="medium">
        <color indexed="9"/>
      </left>
      <right style="medium">
        <color indexed="9"/>
      </right>
      <top style="dashed">
        <color indexed="9"/>
      </top>
      <bottom style="dashed">
        <color indexed="9"/>
      </bottom>
    </border>
    <border>
      <left/>
      <right style="thin">
        <color indexed="9"/>
      </right>
      <top style="dashed">
        <color indexed="9"/>
      </top>
      <bottom style="dashed">
        <color indexed="9"/>
      </bottom>
    </border>
    <border>
      <left style="thin">
        <color indexed="9"/>
      </left>
      <right/>
      <top style="dashed">
        <color indexed="9"/>
      </top>
      <bottom style="dashed">
        <color indexed="9"/>
      </bottom>
    </border>
    <border>
      <left/>
      <right/>
      <top style="dashed">
        <color indexed="9"/>
      </top>
      <bottom style="dashed">
        <color indexed="9"/>
      </bottom>
    </border>
    <border>
      <left style="thin">
        <color indexed="9"/>
      </left>
      <right style="medium">
        <color indexed="9"/>
      </right>
      <top style="dashed">
        <color indexed="9"/>
      </top>
      <bottom style="dashed">
        <color indexed="9"/>
      </bottom>
    </border>
    <border>
      <left style="thin">
        <color indexed="9"/>
      </left>
      <right style="thin">
        <color indexed="9"/>
      </right>
      <top style="dashed">
        <color indexed="9"/>
      </top>
      <bottom style="dashed">
        <color indexed="9"/>
      </bottom>
    </border>
    <border>
      <left style="thin">
        <color indexed="9"/>
      </left>
      <right style="thick">
        <color indexed="22"/>
      </right>
      <top style="dashed">
        <color indexed="9"/>
      </top>
      <bottom style="dashed">
        <color indexed="9"/>
      </bottom>
    </border>
    <border>
      <left style="medium">
        <color indexed="9"/>
      </left>
      <right style="thin">
        <color indexed="9"/>
      </right>
      <top style="thick">
        <color indexed="9"/>
      </top>
      <bottom style="dashed">
        <color indexed="9"/>
      </bottom>
    </border>
    <border>
      <left style="medium">
        <color indexed="9"/>
      </left>
      <right style="thin">
        <color indexed="9"/>
      </right>
      <top style="dashed">
        <color indexed="9"/>
      </top>
      <bottom style="dashed">
        <color indexed="9"/>
      </bottom>
    </border>
    <border>
      <left style="medium">
        <color indexed="9"/>
      </left>
      <right/>
      <top/>
      <bottom style="thin">
        <color indexed="9"/>
      </bottom>
    </border>
    <border>
      <left style="medium">
        <color indexed="9"/>
      </left>
      <right/>
      <top style="thin">
        <color indexed="9"/>
      </top>
      <bottom style="thin">
        <color indexed="9"/>
      </bottom>
    </border>
    <border>
      <left/>
      <right style="medium">
        <color indexed="9"/>
      </right>
      <top/>
      <bottom style="thin">
        <color indexed="9"/>
      </bottom>
    </border>
    <border>
      <left/>
      <right style="medium">
        <color indexed="9"/>
      </right>
      <top style="thin">
        <color indexed="9"/>
      </top>
      <bottom style="thin">
        <color indexed="9"/>
      </bottom>
    </border>
    <border>
      <left style="thick">
        <color indexed="22"/>
      </left>
      <right style="medium">
        <color indexed="9"/>
      </right>
      <top style="thick">
        <color indexed="9"/>
      </top>
      <bottom style="hair">
        <color indexed="9"/>
      </bottom>
    </border>
    <border>
      <left style="medium">
        <color indexed="9"/>
      </left>
      <right style="medium">
        <color indexed="9"/>
      </right>
      <top style="thick">
        <color indexed="9"/>
      </top>
      <bottom style="hair">
        <color indexed="9"/>
      </bottom>
    </border>
    <border>
      <left style="medium">
        <color indexed="9"/>
      </left>
      <right style="thin">
        <color indexed="9"/>
      </right>
      <top style="thick">
        <color indexed="9"/>
      </top>
      <bottom style="hair">
        <color indexed="9"/>
      </bottom>
    </border>
    <border>
      <left style="thick">
        <color indexed="22"/>
      </left>
      <right style="medium">
        <color indexed="9"/>
      </right>
      <top style="hair">
        <color indexed="9"/>
      </top>
      <bottom style="hair">
        <color indexed="9"/>
      </bottom>
    </border>
    <border>
      <left style="medium">
        <color indexed="9"/>
      </left>
      <right style="medium">
        <color indexed="9"/>
      </right>
      <top style="hair">
        <color indexed="9"/>
      </top>
      <bottom style="hair">
        <color indexed="9"/>
      </bottom>
    </border>
    <border>
      <left style="medium">
        <color indexed="9"/>
      </left>
      <right style="thin">
        <color indexed="9"/>
      </right>
      <top style="hair">
        <color indexed="9"/>
      </top>
      <bottom style="hair">
        <color indexed="9"/>
      </bottom>
    </border>
    <border>
      <left style="thick">
        <color indexed="22"/>
      </left>
      <right style="medium">
        <color indexed="9"/>
      </right>
      <top style="medium">
        <color indexed="9"/>
      </top>
      <bottom style="hair">
        <color indexed="9"/>
      </bottom>
    </border>
    <border>
      <left style="medium">
        <color indexed="9"/>
      </left>
      <right style="medium">
        <color indexed="9"/>
      </right>
      <top style="medium">
        <color indexed="9"/>
      </top>
      <bottom style="hair">
        <color indexed="9"/>
      </bottom>
    </border>
    <border>
      <left style="medium">
        <color indexed="9"/>
      </left>
      <right style="thin">
        <color indexed="9"/>
      </right>
      <top style="medium">
        <color indexed="9"/>
      </top>
      <bottom style="hair">
        <color indexed="9"/>
      </bottom>
    </border>
    <border>
      <left style="thin">
        <color indexed="9"/>
      </left>
      <right style="medium">
        <color indexed="9"/>
      </right>
      <top style="medium">
        <color indexed="9"/>
      </top>
      <bottom style="hair">
        <color indexed="9"/>
      </bottom>
    </border>
    <border>
      <left style="thin">
        <color indexed="9"/>
      </left>
      <right style="thick">
        <color indexed="22"/>
      </right>
      <top style="medium">
        <color indexed="9"/>
      </top>
      <bottom style="hair">
        <color indexed="9"/>
      </bottom>
    </border>
    <border>
      <left style="thin">
        <color indexed="9"/>
      </left>
      <right style="medium">
        <color indexed="9"/>
      </right>
      <top style="hair">
        <color indexed="9"/>
      </top>
      <bottom style="hair">
        <color indexed="9"/>
      </bottom>
    </border>
    <border>
      <left style="thick">
        <color indexed="22"/>
      </left>
      <right style="thin">
        <color indexed="9"/>
      </right>
      <top/>
      <bottom style="hair">
        <color indexed="9"/>
      </bottom>
    </border>
    <border>
      <left style="thin">
        <color indexed="9"/>
      </left>
      <right style="medium">
        <color indexed="9"/>
      </right>
      <top/>
      <bottom style="hair">
        <color indexed="9"/>
      </bottom>
    </border>
    <border>
      <left style="medium">
        <color indexed="9"/>
      </left>
      <right style="medium">
        <color indexed="9"/>
      </right>
      <top/>
      <bottom style="hair">
        <color indexed="9"/>
      </bottom>
    </border>
    <border>
      <left style="medium">
        <color indexed="9"/>
      </left>
      <right style="thick">
        <color indexed="22"/>
      </right>
      <top/>
      <bottom style="hair">
        <color indexed="9"/>
      </bottom>
    </border>
    <border>
      <left style="thick">
        <color indexed="22"/>
      </left>
      <right style="thin">
        <color indexed="9"/>
      </right>
      <top style="hair">
        <color indexed="9"/>
      </top>
      <bottom style="hair">
        <color indexed="9"/>
      </bottom>
    </border>
    <border>
      <left style="medium">
        <color indexed="9"/>
      </left>
      <right style="thick">
        <color indexed="22"/>
      </right>
      <top style="hair">
        <color indexed="9"/>
      </top>
      <bottom style="hair">
        <color indexed="9"/>
      </bottom>
    </border>
    <border>
      <left style="medium">
        <color indexed="9"/>
      </left>
      <right/>
      <top/>
      <bottom style="hair">
        <color indexed="9"/>
      </bottom>
    </border>
    <border>
      <left style="medium">
        <color indexed="9"/>
      </left>
      <right/>
      <top style="hair">
        <color indexed="9"/>
      </top>
      <bottom style="hair">
        <color indexed="9"/>
      </bottom>
    </border>
    <border>
      <left style="thick">
        <color indexed="22"/>
      </left>
      <right style="medium">
        <color indexed="9"/>
      </right>
      <top/>
      <bottom style="hair">
        <color indexed="9"/>
      </bottom>
    </border>
    <border>
      <left/>
      <right style="medium">
        <color indexed="9"/>
      </right>
      <top/>
      <bottom style="hair">
        <color indexed="9"/>
      </bottom>
    </border>
    <border>
      <left/>
      <right style="medium">
        <color indexed="9"/>
      </right>
      <top style="hair">
        <color indexed="9"/>
      </top>
      <bottom style="hair">
        <color indexed="9"/>
      </bottom>
    </border>
    <border>
      <left style="thick">
        <color indexed="22"/>
      </left>
      <right/>
      <top/>
      <bottom/>
    </border>
    <border>
      <left style="medium">
        <color indexed="9"/>
      </left>
      <right style="thin">
        <color indexed="9"/>
      </right>
      <top>
        <color indexed="63"/>
      </top>
      <bottom style="hair">
        <color indexed="9"/>
      </bottom>
    </border>
    <border>
      <left style="thick">
        <color indexed="22"/>
      </left>
      <right style="medium">
        <color indexed="9"/>
      </right>
      <top style="thick">
        <color indexed="9"/>
      </top>
      <bottom style="thin">
        <color indexed="9"/>
      </bottom>
    </border>
    <border>
      <left style="medium">
        <color indexed="9"/>
      </left>
      <right style="medium">
        <color indexed="9"/>
      </right>
      <top style="thick">
        <color indexed="9"/>
      </top>
      <bottom style="thin">
        <color indexed="9"/>
      </bottom>
    </border>
    <border>
      <left>
        <color indexed="63"/>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color indexed="63"/>
      </left>
      <right>
        <color indexed="63"/>
      </right>
      <top style="thick">
        <color indexed="9"/>
      </top>
      <bottom style="thin">
        <color indexed="9"/>
      </bottom>
    </border>
    <border>
      <left style="thin">
        <color indexed="9"/>
      </left>
      <right style="medium">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22"/>
      </right>
      <top style="thick">
        <color indexed="9"/>
      </top>
      <bottom style="thin">
        <color indexed="9"/>
      </bottom>
    </border>
    <border>
      <left style="medium">
        <color indexed="9"/>
      </left>
      <right style="medium">
        <color indexed="9"/>
      </right>
      <top style="medium">
        <color indexed="9"/>
      </top>
      <bottom/>
    </border>
    <border>
      <left style="medium">
        <color indexed="9"/>
      </left>
      <right/>
      <top style="medium">
        <color indexed="9"/>
      </top>
      <bottom style="medium">
        <color indexed="9"/>
      </bottom>
    </border>
    <border>
      <left style="thick">
        <color indexed="22"/>
      </left>
      <right/>
      <top style="thin">
        <color indexed="9"/>
      </top>
      <bottom style="thin">
        <color indexed="9"/>
      </bottom>
    </border>
    <border>
      <left/>
      <right/>
      <top style="thin">
        <color indexed="9"/>
      </top>
      <bottom style="thin">
        <color indexed="9"/>
      </bottom>
    </border>
    <border>
      <left/>
      <right style="thick">
        <color indexed="9"/>
      </right>
      <top style="thin">
        <color indexed="9"/>
      </top>
      <bottom style="thin">
        <color indexed="9"/>
      </bottom>
    </border>
    <border>
      <left style="thick">
        <color indexed="22"/>
      </left>
      <right/>
      <top style="thin">
        <color indexed="9"/>
      </top>
      <bottom/>
    </border>
    <border>
      <left/>
      <right/>
      <top style="thin">
        <color indexed="9"/>
      </top>
      <bottom/>
    </border>
    <border>
      <left/>
      <right style="thick">
        <color indexed="9"/>
      </right>
      <top style="thin">
        <color indexed="9"/>
      </top>
      <bottom/>
    </border>
    <border>
      <left style="thick">
        <color indexed="22"/>
      </left>
      <right style="thin">
        <color indexed="9"/>
      </right>
      <top style="thick">
        <color indexed="9"/>
      </top>
      <bottom style="thick">
        <color indexed="22"/>
      </bottom>
    </border>
    <border>
      <left style="thin">
        <color indexed="9"/>
      </left>
      <right style="thin">
        <color indexed="9"/>
      </right>
      <top style="thick">
        <color indexed="9"/>
      </top>
      <bottom style="thick">
        <color indexed="22"/>
      </bottom>
    </border>
    <border>
      <left style="thin">
        <color indexed="9"/>
      </left>
      <right style="thick">
        <color indexed="9"/>
      </right>
      <top style="thick">
        <color indexed="9"/>
      </top>
      <bottom style="thick">
        <color indexed="22"/>
      </bottom>
    </border>
    <border>
      <left style="thick">
        <color indexed="22"/>
      </left>
      <right/>
      <top style="thick">
        <color indexed="22"/>
      </top>
      <bottom style="thin">
        <color indexed="9"/>
      </bottom>
    </border>
    <border>
      <left/>
      <right/>
      <top style="thick">
        <color indexed="22"/>
      </top>
      <bottom style="thin">
        <color indexed="9"/>
      </bottom>
    </border>
    <border>
      <left/>
      <right style="thick">
        <color indexed="9"/>
      </right>
      <top style="thick">
        <color indexed="22"/>
      </top>
      <bottom style="thin">
        <color indexed="9"/>
      </bottom>
    </border>
    <border>
      <left style="medium">
        <color indexed="9"/>
      </left>
      <right style="thin">
        <color indexed="9"/>
      </right>
      <top style="thick">
        <color indexed="22"/>
      </top>
      <bottom style="thin">
        <color indexed="9"/>
      </bottom>
    </border>
    <border>
      <left style="thin">
        <color indexed="9"/>
      </left>
      <right style="medium">
        <color indexed="9"/>
      </right>
      <top style="thick">
        <color indexed="22"/>
      </top>
      <bottom style="thin">
        <color indexed="9"/>
      </bottom>
    </border>
    <border>
      <left/>
      <right style="thin">
        <color indexed="9"/>
      </right>
      <top style="thick">
        <color indexed="22"/>
      </top>
      <bottom style="thin">
        <color indexed="9"/>
      </bottom>
    </border>
    <border>
      <left style="thin">
        <color indexed="9"/>
      </left>
      <right/>
      <top style="thick">
        <color indexed="22"/>
      </top>
      <bottom style="thin">
        <color indexed="9"/>
      </bottom>
    </border>
    <border>
      <left style="thick">
        <color indexed="22"/>
      </left>
      <right style="thin">
        <color indexed="9"/>
      </right>
      <top style="thick">
        <color indexed="22"/>
      </top>
      <bottom style="thin">
        <color indexed="9"/>
      </bottom>
    </border>
    <border>
      <left style="thin">
        <color indexed="9"/>
      </left>
      <right style="thick">
        <color indexed="22"/>
      </right>
      <top style="thick">
        <color indexed="22"/>
      </top>
      <bottom style="thin">
        <color indexed="9"/>
      </bottom>
    </border>
    <border>
      <left style="thick">
        <color indexed="22"/>
      </left>
      <right/>
      <top style="thin">
        <color indexed="9"/>
      </top>
      <bottom style="thick">
        <color indexed="22"/>
      </bottom>
    </border>
    <border>
      <left/>
      <right/>
      <top style="thin">
        <color indexed="9"/>
      </top>
      <bottom style="thick">
        <color indexed="22"/>
      </bottom>
    </border>
    <border>
      <left/>
      <right style="thick">
        <color indexed="22"/>
      </right>
      <top style="thin">
        <color indexed="9"/>
      </top>
      <bottom style="thick">
        <color indexed="22"/>
      </bottom>
    </border>
    <border>
      <left/>
      <right/>
      <top style="medium">
        <color indexed="9"/>
      </top>
      <bottom style="medium">
        <color indexed="9"/>
      </bottom>
    </border>
    <border>
      <left style="medium">
        <color indexed="9"/>
      </left>
      <right style="medium">
        <color indexed="9"/>
      </right>
      <top style="thick">
        <color indexed="9"/>
      </top>
      <bottom style="medium">
        <color indexed="9"/>
      </bottom>
    </border>
    <border>
      <left style="medium">
        <color indexed="9"/>
      </left>
      <right style="medium">
        <color indexed="9"/>
      </right>
      <top style="thick">
        <color indexed="22"/>
      </top>
      <bottom style="thin">
        <color indexed="9"/>
      </bottom>
    </border>
    <border>
      <left style="medium">
        <color indexed="9"/>
      </left>
      <right style="medium">
        <color indexed="9"/>
      </right>
      <top style="thin">
        <color indexed="9"/>
      </top>
      <bottom/>
    </border>
    <border>
      <left style="medium">
        <color indexed="9"/>
      </left>
      <right style="medium">
        <color indexed="9"/>
      </right>
      <top style="thin">
        <color indexed="9"/>
      </top>
      <bottom style="medium">
        <color indexed="9"/>
      </bottom>
    </border>
    <border>
      <left style="thick">
        <color indexed="22"/>
      </left>
      <right style="medium">
        <color indexed="9"/>
      </right>
      <top style="thick">
        <color indexed="22"/>
      </top>
      <bottom/>
    </border>
    <border>
      <left style="thick">
        <color indexed="22"/>
      </left>
      <right style="medium">
        <color indexed="9"/>
      </right>
      <top/>
      <bottom style="medium">
        <color indexed="9"/>
      </bottom>
    </border>
    <border>
      <left style="medium">
        <color indexed="9"/>
      </left>
      <right/>
      <top style="thick">
        <color indexed="22"/>
      </top>
      <bottom/>
    </border>
    <border>
      <left/>
      <right style="medium">
        <color indexed="9"/>
      </right>
      <top style="thick">
        <color indexed="22"/>
      </top>
      <bottom/>
    </border>
    <border>
      <left style="medium">
        <color indexed="9"/>
      </left>
      <right/>
      <top/>
      <bottom/>
    </border>
    <border>
      <left style="medium">
        <color indexed="9"/>
      </left>
      <right/>
      <top/>
      <bottom style="medium">
        <color indexed="9"/>
      </bottom>
    </border>
    <border>
      <left/>
      <right style="medium">
        <color indexed="9"/>
      </right>
      <top/>
      <bottom style="medium">
        <color indexed="9"/>
      </bottom>
    </border>
    <border>
      <left style="thin">
        <color indexed="9"/>
      </left>
      <right style="thin">
        <color indexed="9"/>
      </right>
      <top/>
      <bottom style="thin">
        <color indexed="9"/>
      </bottom>
    </border>
    <border>
      <left style="thin">
        <color indexed="9"/>
      </left>
      <right style="thin">
        <color indexed="9"/>
      </right>
      <top style="thin">
        <color indexed="9"/>
      </top>
      <bottom style="medium">
        <color indexed="9"/>
      </bottom>
    </border>
    <border>
      <left style="thin">
        <color indexed="9"/>
      </left>
      <right style="thick">
        <color indexed="22"/>
      </right>
      <top/>
      <bottom style="thin">
        <color indexed="9"/>
      </bottom>
    </border>
    <border>
      <left style="thin">
        <color indexed="9"/>
      </left>
      <right style="thick">
        <color indexed="22"/>
      </right>
      <top style="thin">
        <color indexed="9"/>
      </top>
      <bottom style="medium">
        <color indexed="9"/>
      </bottom>
    </border>
    <border>
      <left style="thick">
        <color indexed="22"/>
      </left>
      <right>
        <color indexed="63"/>
      </right>
      <top>
        <color indexed="63"/>
      </top>
      <bottom style="thick">
        <color indexed="22"/>
      </bottom>
    </border>
    <border>
      <left style="medium">
        <color indexed="9"/>
      </left>
      <right style="medium">
        <color indexed="9"/>
      </right>
      <top style="thick">
        <color indexed="22"/>
      </top>
      <bottom style="thick">
        <color indexed="9"/>
      </bottom>
    </border>
    <border>
      <left style="medium">
        <color indexed="9"/>
      </left>
      <right style="medium">
        <color indexed="9"/>
      </right>
      <top style="thick">
        <color indexed="22"/>
      </top>
      <bottom/>
    </border>
    <border>
      <left style="thick">
        <color indexed="22"/>
      </left>
      <right>
        <color indexed="63"/>
      </right>
      <top style="dashed">
        <color indexed="9"/>
      </top>
      <bottom style="thick">
        <color indexed="22"/>
      </bottom>
    </border>
    <border>
      <left>
        <color indexed="63"/>
      </left>
      <right>
        <color indexed="63"/>
      </right>
      <top style="dashed">
        <color indexed="9"/>
      </top>
      <bottom style="thick">
        <color indexed="22"/>
      </bottom>
    </border>
    <border>
      <left>
        <color indexed="63"/>
      </left>
      <right style="thick">
        <color indexed="22"/>
      </right>
      <top style="dashed">
        <color indexed="9"/>
      </top>
      <bottom style="thick">
        <color indexed="22"/>
      </bottom>
    </border>
    <border>
      <left/>
      <right/>
      <top style="thick">
        <color indexed="22"/>
      </top>
      <bottom/>
    </border>
    <border>
      <left/>
      <right style="medium">
        <color indexed="9"/>
      </right>
      <top style="thin">
        <color indexed="9"/>
      </top>
      <bottom style="medium">
        <color indexed="9"/>
      </bottom>
    </border>
    <border>
      <left style="medium">
        <color indexed="9"/>
      </left>
      <right style="thin">
        <color indexed="9"/>
      </right>
      <top style="thick">
        <color indexed="22"/>
      </top>
      <bottom/>
    </border>
    <border>
      <left style="thin">
        <color indexed="9"/>
      </left>
      <right style="thick">
        <color indexed="22"/>
      </right>
      <top style="thick">
        <color indexed="22"/>
      </top>
      <bottom/>
    </border>
    <border>
      <left style="thick">
        <color indexed="22"/>
      </left>
      <right style="medium">
        <color indexed="9"/>
      </right>
      <top style="medium">
        <color indexed="9"/>
      </top>
      <bottom/>
    </border>
    <border>
      <left style="thick">
        <color indexed="9"/>
      </left>
      <right style="medium">
        <color indexed="9"/>
      </right>
      <top style="medium">
        <color indexed="9"/>
      </top>
      <bottom/>
    </border>
    <border>
      <left style="thick">
        <color indexed="9"/>
      </left>
      <right style="medium">
        <color indexed="9"/>
      </right>
      <top/>
      <bottom/>
    </border>
    <border>
      <left/>
      <right style="medium">
        <color indexed="9"/>
      </right>
      <top style="medium">
        <color indexed="9"/>
      </top>
      <bottom/>
    </border>
    <border>
      <left style="thick">
        <color indexed="9"/>
      </left>
      <right style="thin">
        <color indexed="9"/>
      </right>
      <top style="thick">
        <color indexed="22"/>
      </top>
      <bottom style="medium">
        <color indexed="9"/>
      </bottom>
    </border>
    <border>
      <left style="thin">
        <color indexed="9"/>
      </left>
      <right style="thin">
        <color indexed="9"/>
      </right>
      <top style="thick">
        <color indexed="22"/>
      </top>
      <bottom/>
    </border>
    <border>
      <left style="thin">
        <color indexed="9"/>
      </left>
      <right style="thick">
        <color indexed="9"/>
      </right>
      <top style="thick">
        <color indexed="22"/>
      </top>
      <bottom/>
    </border>
    <border>
      <left style="thin">
        <color indexed="9"/>
      </left>
      <right style="thin">
        <color indexed="9"/>
      </right>
      <top style="medium">
        <color indexed="9"/>
      </top>
      <bottom style="medium">
        <color indexed="9"/>
      </bottom>
    </border>
    <border>
      <left style="thin">
        <color indexed="9"/>
      </left>
      <right/>
      <top style="medium">
        <color indexed="9"/>
      </top>
      <bottom style="medium">
        <color indexed="9"/>
      </bottom>
    </border>
    <border>
      <left style="thin">
        <color indexed="9"/>
      </left>
      <right style="thick">
        <color indexed="9"/>
      </right>
      <top style="medium">
        <color indexed="9"/>
      </top>
      <bottom style="medium">
        <color indexed="9"/>
      </bottom>
    </border>
    <border>
      <left style="thick">
        <color indexed="22"/>
      </left>
      <right style="thin">
        <color indexed="9"/>
      </right>
      <top style="thick">
        <color indexed="22"/>
      </top>
      <bottom style="medium">
        <color indexed="9"/>
      </bottom>
    </border>
    <border>
      <left style="thin">
        <color indexed="9"/>
      </left>
      <right/>
      <top style="thick">
        <color indexed="22"/>
      </top>
      <bottom/>
    </border>
    <border>
      <left/>
      <right style="thin">
        <color indexed="9"/>
      </right>
      <top style="thick">
        <color indexed="22"/>
      </top>
      <bottom style="medium">
        <color indexed="9"/>
      </bottom>
    </border>
    <border>
      <left style="thin">
        <color indexed="9"/>
      </left>
      <right style="thin">
        <color indexed="9"/>
      </right>
      <top style="thick">
        <color indexed="22"/>
      </top>
      <bottom style="medium">
        <color indexed="9"/>
      </bottom>
    </border>
    <border>
      <left style="thin">
        <color indexed="9"/>
      </left>
      <right style="thick">
        <color indexed="22"/>
      </right>
      <top style="thick">
        <color indexed="22"/>
      </top>
      <bottom style="medium">
        <color indexed="9"/>
      </bottom>
    </border>
    <border>
      <left style="thick">
        <color indexed="22"/>
      </left>
      <right/>
      <top style="hair">
        <color indexed="9"/>
      </top>
      <bottom style="thick">
        <color indexed="22"/>
      </bottom>
    </border>
    <border>
      <left/>
      <right/>
      <top style="hair">
        <color indexed="9"/>
      </top>
      <bottom style="thick">
        <color indexed="22"/>
      </bottom>
    </border>
    <border>
      <left/>
      <right style="thick">
        <color indexed="22"/>
      </right>
      <top style="hair">
        <color indexed="9"/>
      </top>
      <bottom style="thick">
        <color indexed="22"/>
      </bottom>
    </border>
    <border>
      <left style="thick">
        <color indexed="22"/>
      </left>
      <right style="medium">
        <color indexed="9"/>
      </right>
      <top style="thin">
        <color indexed="9"/>
      </top>
      <bottom style="medium">
        <color indexed="9"/>
      </bottom>
    </border>
    <border>
      <left style="thick">
        <color indexed="9"/>
      </left>
      <right/>
      <top style="thick">
        <color indexed="22"/>
      </top>
      <bottom/>
    </border>
    <border>
      <left style="thick">
        <color indexed="9"/>
      </left>
      <right/>
      <top/>
      <bottom style="medium">
        <color indexed="9"/>
      </bottom>
    </border>
    <border>
      <left style="thick">
        <color indexed="22"/>
      </left>
      <right/>
      <top/>
      <bottom style="medium">
        <color indexed="9"/>
      </bottom>
    </border>
    <border>
      <left style="thick">
        <color indexed="22"/>
      </left>
      <right/>
      <top style="thick">
        <color indexed="22"/>
      </top>
      <bottom style="medium">
        <color indexed="9"/>
      </bottom>
    </border>
    <border>
      <left/>
      <right/>
      <top style="thick">
        <color indexed="22"/>
      </top>
      <bottom style="medium">
        <color indexed="9"/>
      </bottom>
    </border>
    <border>
      <left/>
      <right style="thick">
        <color indexed="22"/>
      </right>
      <top style="thick">
        <color indexed="22"/>
      </top>
      <bottom style="medium">
        <color indexed="9"/>
      </bottom>
    </border>
    <border>
      <left style="thin">
        <color indexed="9"/>
      </left>
      <right style="medium">
        <color indexed="9"/>
      </right>
      <top style="thin">
        <color indexed="9"/>
      </top>
      <bottom/>
    </border>
    <border>
      <left style="thin">
        <color indexed="9"/>
      </left>
      <right style="thick">
        <color indexed="22"/>
      </right>
      <top style="thick">
        <color indexed="9"/>
      </top>
      <bottom>
        <color indexed="63"/>
      </bottom>
    </border>
    <border>
      <left style="thin">
        <color indexed="9"/>
      </left>
      <right style="thick">
        <color indexed="22"/>
      </right>
      <top>
        <color indexed="63"/>
      </top>
      <bottom style="thick">
        <color indexed="22"/>
      </bottom>
    </border>
    <border>
      <left>
        <color indexed="63"/>
      </left>
      <right>
        <color indexed="63"/>
      </right>
      <top>
        <color indexed="63"/>
      </top>
      <bottom style="thick">
        <color indexed="9"/>
      </botto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4"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0" fillId="23" borderId="7" applyNumberFormat="0" applyFont="0" applyAlignment="0" applyProtection="0"/>
    <xf numFmtId="0" fontId="69" fillId="20"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7" fillId="0" borderId="0">
      <alignment/>
      <protection/>
    </xf>
  </cellStyleXfs>
  <cellXfs count="879">
    <xf numFmtId="0" fontId="0" fillId="0" borderId="0" xfId="0" applyAlignment="1">
      <alignment/>
    </xf>
    <xf numFmtId="0" fontId="1" fillId="0" borderId="0" xfId="0" applyFont="1" applyAlignment="1">
      <alignment/>
    </xf>
    <xf numFmtId="0" fontId="2" fillId="0" borderId="0" xfId="0" applyFont="1" applyAlignment="1">
      <alignment/>
    </xf>
    <xf numFmtId="0" fontId="5" fillId="0" borderId="0" xfId="0" applyFont="1" applyAlignment="1">
      <alignment/>
    </xf>
    <xf numFmtId="0" fontId="4" fillId="0" borderId="0" xfId="0" applyFont="1" applyAlignment="1">
      <alignment/>
    </xf>
    <xf numFmtId="0" fontId="1"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right" vertical="center"/>
    </xf>
    <xf numFmtId="0" fontId="11" fillId="0" borderId="0" xfId="0" applyFont="1" applyAlignment="1">
      <alignment/>
    </xf>
    <xf numFmtId="0" fontId="10" fillId="0" borderId="0" xfId="0" applyFont="1" applyAlignment="1">
      <alignment vertical="top"/>
    </xf>
    <xf numFmtId="0" fontId="13" fillId="0" borderId="0" xfId="0" applyFont="1" applyAlignment="1">
      <alignment/>
    </xf>
    <xf numFmtId="0" fontId="13" fillId="0" borderId="0" xfId="0" applyFont="1" applyAlignment="1">
      <alignment horizontal="left"/>
    </xf>
    <xf numFmtId="0" fontId="12" fillId="17" borderId="10" xfId="0" applyFont="1" applyFill="1" applyBorder="1" applyAlignment="1">
      <alignment horizontal="center" vertical="top"/>
    </xf>
    <xf numFmtId="0" fontId="10" fillId="0" borderId="0" xfId="0" applyFont="1" applyBorder="1" applyAlignment="1">
      <alignment horizontal="right" vertical="top"/>
    </xf>
    <xf numFmtId="0" fontId="10" fillId="0" borderId="11" xfId="0" applyFont="1" applyBorder="1" applyAlignment="1">
      <alignment horizontal="left" vertical="top"/>
    </xf>
    <xf numFmtId="0" fontId="10" fillId="0" borderId="4" xfId="0" applyFont="1" applyBorder="1" applyAlignment="1">
      <alignment horizontal="right" vertical="top"/>
    </xf>
    <xf numFmtId="0" fontId="10" fillId="0" borderId="12" xfId="0" applyFont="1" applyBorder="1" applyAlignment="1">
      <alignment horizontal="left" vertical="top"/>
    </xf>
    <xf numFmtId="0" fontId="12" fillId="17" borderId="13" xfId="0" applyFont="1" applyFill="1" applyBorder="1" applyAlignment="1">
      <alignment horizontal="center" vertical="top"/>
    </xf>
    <xf numFmtId="0" fontId="12" fillId="17" borderId="14" xfId="0" applyFont="1" applyFill="1" applyBorder="1" applyAlignment="1">
      <alignment horizontal="center" vertical="top" wrapText="1"/>
    </xf>
    <xf numFmtId="0" fontId="12" fillId="17" borderId="15" xfId="0" applyFont="1" applyFill="1" applyBorder="1" applyAlignment="1">
      <alignment horizontal="center" vertical="top"/>
    </xf>
    <xf numFmtId="0" fontId="12" fillId="17" borderId="16" xfId="0" applyFont="1" applyFill="1" applyBorder="1" applyAlignment="1">
      <alignment horizontal="center" vertical="top" wrapText="1"/>
    </xf>
    <xf numFmtId="0" fontId="12" fillId="17" borderId="17" xfId="0" applyFont="1" applyFill="1" applyBorder="1" applyAlignment="1">
      <alignment horizontal="center" vertical="top"/>
    </xf>
    <xf numFmtId="0" fontId="12" fillId="17" borderId="18" xfId="0" applyFont="1" applyFill="1" applyBorder="1" applyAlignment="1">
      <alignment horizontal="center" vertical="top" wrapText="1"/>
    </xf>
    <xf numFmtId="0" fontId="22" fillId="0" borderId="0" xfId="0" applyFont="1" applyAlignment="1">
      <alignment/>
    </xf>
    <xf numFmtId="0" fontId="23" fillId="0" borderId="0" xfId="0" applyFont="1" applyFill="1" applyAlignment="1" applyProtection="1">
      <alignment vertical="center"/>
      <protection locked="0"/>
    </xf>
    <xf numFmtId="0" fontId="9" fillId="0" borderId="0" xfId="0" applyFont="1" applyFill="1" applyAlignment="1">
      <alignment/>
    </xf>
    <xf numFmtId="0" fontId="24" fillId="17" borderId="19" xfId="0" applyFont="1" applyFill="1" applyBorder="1" applyAlignment="1">
      <alignment horizontal="center"/>
    </xf>
    <xf numFmtId="0" fontId="12" fillId="17" borderId="19" xfId="0" applyFont="1" applyFill="1" applyBorder="1" applyAlignment="1">
      <alignment horizontal="center" vertical="top" wrapText="1"/>
    </xf>
    <xf numFmtId="0" fontId="20" fillId="0" borderId="0" xfId="0" applyFont="1" applyFill="1" applyAlignment="1">
      <alignment horizontal="right" vertical="center"/>
    </xf>
    <xf numFmtId="0" fontId="12" fillId="17" borderId="20" xfId="0" applyFont="1" applyFill="1" applyBorder="1" applyAlignment="1">
      <alignment horizontal="center" vertical="top"/>
    </xf>
    <xf numFmtId="0" fontId="12" fillId="17" borderId="21" xfId="0" applyFont="1" applyFill="1" applyBorder="1" applyAlignment="1">
      <alignment horizontal="center" vertical="top"/>
    </xf>
    <xf numFmtId="0" fontId="12" fillId="17" borderId="21" xfId="0" applyFont="1" applyFill="1" applyBorder="1" applyAlignment="1">
      <alignment horizontal="center" vertical="top" wrapText="1"/>
    </xf>
    <xf numFmtId="0" fontId="12" fillId="17" borderId="22" xfId="0" applyFont="1" applyFill="1" applyBorder="1" applyAlignment="1">
      <alignment horizontal="center" vertical="top" wrapText="1"/>
    </xf>
    <xf numFmtId="0" fontId="29" fillId="10" borderId="23" xfId="0" applyFont="1" applyFill="1" applyBorder="1" applyAlignment="1" applyProtection="1">
      <alignment/>
      <protection locked="0"/>
    </xf>
    <xf numFmtId="0" fontId="29" fillId="10" borderId="24" xfId="0" applyFont="1" applyFill="1" applyBorder="1" applyAlignment="1" applyProtection="1">
      <alignment/>
      <protection locked="0"/>
    </xf>
    <xf numFmtId="0" fontId="29" fillId="10" borderId="25" xfId="0" applyFont="1" applyFill="1" applyBorder="1" applyAlignment="1" applyProtection="1">
      <alignment/>
      <protection locked="0"/>
    </xf>
    <xf numFmtId="0" fontId="13" fillId="10" borderId="23" xfId="0" applyFont="1" applyFill="1" applyBorder="1" applyAlignment="1" applyProtection="1">
      <alignment/>
      <protection locked="0"/>
    </xf>
    <xf numFmtId="0" fontId="13" fillId="10" borderId="24" xfId="0" applyFont="1" applyFill="1" applyBorder="1" applyAlignment="1" applyProtection="1">
      <alignment/>
      <protection locked="0"/>
    </xf>
    <xf numFmtId="0" fontId="13" fillId="10" borderId="25" xfId="0" applyFont="1" applyFill="1" applyBorder="1" applyAlignment="1" applyProtection="1">
      <alignment/>
      <protection locked="0"/>
    </xf>
    <xf numFmtId="0" fontId="29" fillId="10" borderId="24" xfId="0" applyFont="1" applyFill="1" applyBorder="1" applyAlignment="1" applyProtection="1">
      <alignment horizontal="center"/>
      <protection locked="0"/>
    </xf>
    <xf numFmtId="0" fontId="25" fillId="0" borderId="0" xfId="0" applyFont="1" applyAlignment="1">
      <alignment horizontal="center" wrapText="1"/>
    </xf>
    <xf numFmtId="0" fontId="13" fillId="10" borderId="26" xfId="0" applyFont="1" applyFill="1" applyBorder="1" applyAlignment="1" applyProtection="1">
      <alignment/>
      <protection locked="0"/>
    </xf>
    <xf numFmtId="0" fontId="13" fillId="10" borderId="27" xfId="0" applyFont="1" applyFill="1" applyBorder="1" applyAlignment="1" applyProtection="1">
      <alignment/>
      <protection locked="0"/>
    </xf>
    <xf numFmtId="0" fontId="13" fillId="10" borderId="28" xfId="0" applyFont="1" applyFill="1" applyBorder="1" applyAlignment="1" applyProtection="1">
      <alignment/>
      <protection locked="0"/>
    </xf>
    <xf numFmtId="0" fontId="28" fillId="17" borderId="29" xfId="0" applyFont="1" applyFill="1" applyBorder="1" applyAlignment="1" quotePrefix="1">
      <alignment horizontal="center"/>
    </xf>
    <xf numFmtId="0" fontId="28" fillId="17" borderId="30" xfId="0" applyFont="1" applyFill="1" applyBorder="1" applyAlignment="1" quotePrefix="1">
      <alignment horizontal="center"/>
    </xf>
    <xf numFmtId="0" fontId="28" fillId="17" borderId="31" xfId="0" applyFont="1" applyFill="1" applyBorder="1" applyAlignment="1" quotePrefix="1">
      <alignment horizontal="center"/>
    </xf>
    <xf numFmtId="0" fontId="9" fillId="0" borderId="0" xfId="0" applyFont="1" applyAlignment="1">
      <alignment/>
    </xf>
    <xf numFmtId="0" fontId="9" fillId="0" borderId="0" xfId="0" applyFont="1" applyAlignment="1">
      <alignment vertical="top"/>
    </xf>
    <xf numFmtId="0" fontId="1" fillId="0" borderId="0" xfId="0" applyFont="1" applyAlignment="1">
      <alignment vertical="top"/>
    </xf>
    <xf numFmtId="3" fontId="17" fillId="17" borderId="32" xfId="0" applyNumberFormat="1" applyFont="1" applyFill="1" applyBorder="1" applyAlignment="1">
      <alignment horizontal="center" vertical="center"/>
    </xf>
    <xf numFmtId="3" fontId="17" fillId="17" borderId="33" xfId="0" applyNumberFormat="1" applyFont="1" applyFill="1" applyBorder="1" applyAlignment="1">
      <alignment horizontal="center" vertical="center"/>
    </xf>
    <xf numFmtId="0" fontId="12" fillId="17" borderId="34" xfId="0" applyFont="1" applyFill="1" applyBorder="1" applyAlignment="1">
      <alignment horizontal="center" vertical="top" wrapText="1"/>
    </xf>
    <xf numFmtId="0" fontId="12" fillId="17" borderId="35" xfId="0" applyFont="1" applyFill="1" applyBorder="1" applyAlignment="1">
      <alignment horizontal="center" vertical="top" wrapText="1"/>
    </xf>
    <xf numFmtId="0" fontId="31" fillId="17" borderId="36" xfId="0" applyFont="1" applyFill="1" applyBorder="1" applyAlignment="1">
      <alignment horizontal="center" vertical="top"/>
    </xf>
    <xf numFmtId="0" fontId="31" fillId="17" borderId="37" xfId="0" applyFont="1" applyFill="1" applyBorder="1" applyAlignment="1">
      <alignment horizontal="center" vertical="top"/>
    </xf>
    <xf numFmtId="0" fontId="33" fillId="0" borderId="0" xfId="0" applyFont="1" applyAlignment="1">
      <alignment/>
    </xf>
    <xf numFmtId="0" fontId="0" fillId="0" borderId="0" xfId="0" applyAlignment="1" quotePrefix="1">
      <alignment/>
    </xf>
    <xf numFmtId="0" fontId="0" fillId="0" borderId="0" xfId="0" applyAlignment="1">
      <alignment horizontal="center"/>
    </xf>
    <xf numFmtId="0" fontId="25" fillId="0" borderId="0" xfId="0" applyFont="1" applyAlignment="1">
      <alignment horizontal="center" vertical="top" wrapText="1"/>
    </xf>
    <xf numFmtId="0" fontId="27"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vertical="top"/>
    </xf>
    <xf numFmtId="0" fontId="7" fillId="0" borderId="0" xfId="0" applyFont="1" applyAlignment="1">
      <alignment/>
    </xf>
    <xf numFmtId="0" fontId="25" fillId="0" borderId="0" xfId="0" applyFont="1" applyAlignment="1">
      <alignment vertical="top" wrapText="1"/>
    </xf>
    <xf numFmtId="0" fontId="12" fillId="17" borderId="38" xfId="0" applyFont="1" applyFill="1" applyBorder="1" applyAlignment="1" quotePrefix="1">
      <alignment horizontal="center" vertical="top"/>
    </xf>
    <xf numFmtId="0" fontId="12" fillId="17" borderId="39" xfId="0" applyFont="1" applyFill="1" applyBorder="1" applyAlignment="1" quotePrefix="1">
      <alignment horizontal="center" vertical="top"/>
    </xf>
    <xf numFmtId="0" fontId="12" fillId="17" borderId="40" xfId="0" applyFont="1" applyFill="1" applyBorder="1" applyAlignment="1">
      <alignment horizontal="center" vertical="top"/>
    </xf>
    <xf numFmtId="0" fontId="12" fillId="17" borderId="41" xfId="0" applyFont="1" applyFill="1" applyBorder="1" applyAlignment="1">
      <alignment horizontal="center" vertical="top"/>
    </xf>
    <xf numFmtId="0" fontId="12" fillId="17" borderId="42" xfId="0" applyFont="1" applyFill="1" applyBorder="1" applyAlignment="1">
      <alignment horizontal="center" vertical="top" wrapText="1"/>
    </xf>
    <xf numFmtId="0" fontId="2" fillId="0" borderId="0" xfId="0" applyFont="1" applyAlignment="1">
      <alignment horizontal="center"/>
    </xf>
    <xf numFmtId="0" fontId="34" fillId="9" borderId="0" xfId="0" applyFont="1" applyFill="1" applyAlignment="1">
      <alignment horizontal="center" vertical="center"/>
    </xf>
    <xf numFmtId="0" fontId="12" fillId="17" borderId="43" xfId="0" applyFont="1" applyFill="1" applyBorder="1" applyAlignment="1">
      <alignment horizontal="center" vertical="top" wrapText="1"/>
    </xf>
    <xf numFmtId="180" fontId="0" fillId="0" borderId="0" xfId="0" applyNumberFormat="1" applyAlignment="1">
      <alignment/>
    </xf>
    <xf numFmtId="0" fontId="12" fillId="17" borderId="44" xfId="0" applyFont="1" applyFill="1" applyBorder="1" applyAlignment="1">
      <alignment horizontal="center" vertical="top" wrapText="1"/>
    </xf>
    <xf numFmtId="0" fontId="12" fillId="17" borderId="45" xfId="0" applyFont="1" applyFill="1" applyBorder="1" applyAlignment="1">
      <alignment horizontal="center" vertical="top" wrapText="1"/>
    </xf>
    <xf numFmtId="0" fontId="12" fillId="17" borderId="46" xfId="0" applyFont="1" applyFill="1" applyBorder="1" applyAlignment="1">
      <alignment horizontal="center" vertical="top" wrapText="1"/>
    </xf>
    <xf numFmtId="0" fontId="27" fillId="0" borderId="0" xfId="0" applyFont="1" applyAlignment="1">
      <alignment vertical="top" wrapText="1"/>
    </xf>
    <xf numFmtId="0" fontId="12" fillId="17" borderId="20" xfId="0" applyFont="1" applyFill="1" applyBorder="1" applyAlignment="1">
      <alignment horizontal="center" vertical="center"/>
    </xf>
    <xf numFmtId="0" fontId="12" fillId="17" borderId="21" xfId="0" applyFont="1" applyFill="1" applyBorder="1" applyAlignment="1">
      <alignment horizontal="center" vertical="center"/>
    </xf>
    <xf numFmtId="0" fontId="12" fillId="17" borderId="22" xfId="0" applyFont="1" applyFill="1" applyBorder="1" applyAlignment="1">
      <alignment horizontal="center" vertical="center" wrapText="1"/>
    </xf>
    <xf numFmtId="0" fontId="28" fillId="17" borderId="29" xfId="0" applyFont="1" applyFill="1" applyBorder="1" applyAlignment="1" quotePrefix="1">
      <alignment horizontal="center" vertical="center"/>
    </xf>
    <xf numFmtId="0" fontId="28" fillId="17" borderId="30" xfId="0" applyFont="1" applyFill="1" applyBorder="1" applyAlignment="1" quotePrefix="1">
      <alignment horizontal="center" vertical="center"/>
    </xf>
    <xf numFmtId="0" fontId="28" fillId="17" borderId="31" xfId="0" applyFont="1" applyFill="1" applyBorder="1" applyAlignment="1" quotePrefix="1">
      <alignment horizontal="center" vertical="center"/>
    </xf>
    <xf numFmtId="0" fontId="12" fillId="17" borderId="47" xfId="0" applyFont="1" applyFill="1" applyBorder="1" applyAlignment="1">
      <alignment horizontal="center" vertical="top" wrapText="1"/>
    </xf>
    <xf numFmtId="0" fontId="12" fillId="17" borderId="20" xfId="0" applyFont="1" applyFill="1" applyBorder="1" applyAlignment="1">
      <alignment horizontal="center" vertical="center" wrapText="1"/>
    </xf>
    <xf numFmtId="0" fontId="12" fillId="17" borderId="21" xfId="0" applyFont="1" applyFill="1" applyBorder="1" applyAlignment="1">
      <alignment horizontal="center" vertical="center" wrapText="1"/>
    </xf>
    <xf numFmtId="0" fontId="12" fillId="17" borderId="20" xfId="0" applyFont="1" applyFill="1" applyBorder="1" applyAlignment="1">
      <alignment horizontal="center" vertical="top" wrapText="1"/>
    </xf>
    <xf numFmtId="0" fontId="12" fillId="17" borderId="48" xfId="0" applyFont="1" applyFill="1" applyBorder="1" applyAlignment="1">
      <alignment horizontal="center"/>
    </xf>
    <xf numFmtId="0" fontId="12" fillId="17" borderId="49" xfId="0" applyFont="1" applyFill="1" applyBorder="1" applyAlignment="1">
      <alignment horizontal="center"/>
    </xf>
    <xf numFmtId="0" fontId="12" fillId="17" borderId="50" xfId="0" applyFont="1" applyFill="1" applyBorder="1" applyAlignment="1">
      <alignment horizontal="center"/>
    </xf>
    <xf numFmtId="0" fontId="12" fillId="17" borderId="51" xfId="0" applyFont="1" applyFill="1" applyBorder="1" applyAlignment="1">
      <alignment horizontal="center"/>
    </xf>
    <xf numFmtId="0" fontId="12" fillId="17" borderId="52" xfId="0" applyFont="1" applyFill="1" applyBorder="1" applyAlignment="1">
      <alignment horizontal="center"/>
    </xf>
    <xf numFmtId="0" fontId="31" fillId="17" borderId="29" xfId="0" applyFont="1" applyFill="1" applyBorder="1" applyAlignment="1" quotePrefix="1">
      <alignment horizontal="center"/>
    </xf>
    <xf numFmtId="0" fontId="31" fillId="17" borderId="53" xfId="0" applyFont="1" applyFill="1" applyBorder="1" applyAlignment="1" quotePrefix="1">
      <alignment horizontal="center"/>
    </xf>
    <xf numFmtId="0" fontId="31" fillId="17" borderId="54" xfId="0" applyFont="1" applyFill="1" applyBorder="1" applyAlignment="1" quotePrefix="1">
      <alignment horizontal="center"/>
    </xf>
    <xf numFmtId="0" fontId="31" fillId="17" borderId="55" xfId="0" applyFont="1" applyFill="1" applyBorder="1" applyAlignment="1" quotePrefix="1">
      <alignment horizontal="center"/>
    </xf>
    <xf numFmtId="0" fontId="31" fillId="17" borderId="56" xfId="0" applyFont="1" applyFill="1" applyBorder="1" applyAlignment="1" quotePrefix="1">
      <alignment horizontal="center"/>
    </xf>
    <xf numFmtId="0" fontId="31" fillId="17" borderId="57" xfId="0" applyFont="1" applyFill="1" applyBorder="1" applyAlignment="1" quotePrefix="1">
      <alignment horizontal="center"/>
    </xf>
    <xf numFmtId="0" fontId="31" fillId="17" borderId="58" xfId="0" applyFont="1" applyFill="1" applyBorder="1" applyAlignment="1" quotePrefix="1">
      <alignment horizontal="center"/>
    </xf>
    <xf numFmtId="0" fontId="31" fillId="17" borderId="59" xfId="0" applyFont="1" applyFill="1" applyBorder="1" applyAlignment="1" quotePrefix="1">
      <alignment horizontal="center"/>
    </xf>
    <xf numFmtId="0" fontId="31" fillId="17" borderId="60" xfId="0" applyFont="1" applyFill="1" applyBorder="1" applyAlignment="1" quotePrefix="1">
      <alignment horizontal="center"/>
    </xf>
    <xf numFmtId="0" fontId="13" fillId="0" borderId="0" xfId="0" applyFont="1" applyAlignment="1">
      <alignment horizontal="left" vertical="center"/>
    </xf>
    <xf numFmtId="0" fontId="44" fillId="9" borderId="61" xfId="0" applyFont="1" applyFill="1" applyBorder="1" applyAlignment="1">
      <alignment horizontal="left" vertical="center"/>
    </xf>
    <xf numFmtId="0" fontId="44" fillId="9" borderId="62" xfId="0" applyFont="1" applyFill="1" applyBorder="1" applyAlignment="1">
      <alignment horizontal="left" vertical="center"/>
    </xf>
    <xf numFmtId="0" fontId="44" fillId="9" borderId="63" xfId="0" applyFont="1" applyFill="1" applyBorder="1" applyAlignment="1">
      <alignment horizontal="left" vertical="center"/>
    </xf>
    <xf numFmtId="0" fontId="12" fillId="17" borderId="54" xfId="0" applyFont="1" applyFill="1" applyBorder="1" applyAlignment="1">
      <alignment horizontal="center"/>
    </xf>
    <xf numFmtId="0" fontId="12" fillId="17" borderId="60" xfId="0" applyFont="1" applyFill="1" applyBorder="1" applyAlignment="1">
      <alignment horizontal="center"/>
    </xf>
    <xf numFmtId="0" fontId="12" fillId="17" borderId="53" xfId="0" applyFont="1" applyFill="1" applyBorder="1" applyAlignment="1">
      <alignment horizontal="center"/>
    </xf>
    <xf numFmtId="0" fontId="25" fillId="0" borderId="0" xfId="0" applyFont="1" applyAlignment="1">
      <alignment horizontal="right" vertical="top" wrapText="1"/>
    </xf>
    <xf numFmtId="0" fontId="13" fillId="0" borderId="0" xfId="0" applyFont="1" applyAlignment="1">
      <alignment vertical="center"/>
    </xf>
    <xf numFmtId="0" fontId="6" fillId="0" borderId="0" xfId="0" applyFont="1" applyAlignment="1">
      <alignment horizontal="center" vertical="center"/>
    </xf>
    <xf numFmtId="0" fontId="12" fillId="17" borderId="64" xfId="0" applyFont="1" applyFill="1" applyBorder="1" applyAlignment="1">
      <alignment horizontal="center" vertical="top"/>
    </xf>
    <xf numFmtId="0" fontId="12" fillId="17" borderId="65" xfId="0" applyFont="1" applyFill="1" applyBorder="1" applyAlignment="1">
      <alignment horizontal="center" vertical="top"/>
    </xf>
    <xf numFmtId="0" fontId="12" fillId="17" borderId="65" xfId="0" applyFont="1" applyFill="1" applyBorder="1" applyAlignment="1" quotePrefix="1">
      <alignment horizontal="center" vertical="top"/>
    </xf>
    <xf numFmtId="0" fontId="12" fillId="17" borderId="64" xfId="0" applyFont="1" applyFill="1" applyBorder="1" applyAlignment="1" quotePrefix="1">
      <alignment horizontal="center" vertical="top"/>
    </xf>
    <xf numFmtId="0" fontId="37" fillId="17" borderId="65" xfId="0" applyFont="1" applyFill="1" applyBorder="1" applyAlignment="1">
      <alignment horizontal="center" vertical="center" wrapText="1"/>
    </xf>
    <xf numFmtId="0" fontId="37" fillId="17" borderId="64" xfId="0" applyFont="1" applyFill="1" applyBorder="1" applyAlignment="1">
      <alignment horizontal="center" vertical="center" wrapText="1"/>
    </xf>
    <xf numFmtId="0" fontId="37" fillId="17" borderId="64" xfId="0" applyFont="1" applyFill="1" applyBorder="1" applyAlignment="1">
      <alignment horizontal="center" vertical="center"/>
    </xf>
    <xf numFmtId="0" fontId="12" fillId="17" borderId="44" xfId="0" applyFont="1" applyFill="1" applyBorder="1" applyAlignment="1">
      <alignment horizontal="center" vertical="top"/>
    </xf>
    <xf numFmtId="0" fontId="12" fillId="17" borderId="45" xfId="0" applyFont="1" applyFill="1" applyBorder="1" applyAlignment="1">
      <alignment horizontal="center" vertical="top"/>
    </xf>
    <xf numFmtId="0" fontId="12" fillId="17" borderId="44" xfId="0" applyFont="1" applyFill="1" applyBorder="1" applyAlignment="1" quotePrefix="1">
      <alignment horizontal="center" vertical="top"/>
    </xf>
    <xf numFmtId="0" fontId="12" fillId="17" borderId="45" xfId="0" applyFont="1" applyFill="1" applyBorder="1" applyAlignment="1" quotePrefix="1">
      <alignment horizontal="center" vertical="top"/>
    </xf>
    <xf numFmtId="0" fontId="37" fillId="17" borderId="44" xfId="0" applyFont="1" applyFill="1" applyBorder="1" applyAlignment="1">
      <alignment horizontal="center" vertical="center" wrapText="1"/>
    </xf>
    <xf numFmtId="0" fontId="37" fillId="17" borderId="45" xfId="0" applyFont="1" applyFill="1" applyBorder="1" applyAlignment="1">
      <alignment horizontal="center" vertical="center"/>
    </xf>
    <xf numFmtId="0" fontId="12" fillId="17" borderId="66" xfId="0" applyFont="1" applyFill="1" applyBorder="1" applyAlignment="1" quotePrefix="1">
      <alignment horizontal="center" vertical="top"/>
    </xf>
    <xf numFmtId="0" fontId="20" fillId="0" borderId="0" xfId="0" applyFont="1" applyFill="1" applyAlignment="1" applyProtection="1">
      <alignment horizontal="right" vertical="center"/>
      <protection/>
    </xf>
    <xf numFmtId="0" fontId="37" fillId="17" borderId="66" xfId="0" applyFont="1" applyFill="1" applyBorder="1" applyAlignment="1">
      <alignment horizontal="center" vertical="center" wrapText="1"/>
    </xf>
    <xf numFmtId="0" fontId="14" fillId="10" borderId="65" xfId="0" applyFont="1" applyFill="1" applyBorder="1" applyAlignment="1" applyProtection="1">
      <alignment vertical="center"/>
      <protection locked="0"/>
    </xf>
    <xf numFmtId="0" fontId="14" fillId="10" borderId="64" xfId="0" applyFont="1" applyFill="1" applyBorder="1" applyAlignment="1" applyProtection="1">
      <alignment vertical="center"/>
      <protection locked="0"/>
    </xf>
    <xf numFmtId="0" fontId="14" fillId="10" borderId="44" xfId="0" applyFont="1" applyFill="1" applyBorder="1" applyAlignment="1" applyProtection="1">
      <alignment vertical="center"/>
      <protection locked="0"/>
    </xf>
    <xf numFmtId="0" fontId="12" fillId="17" borderId="67" xfId="0" applyFont="1" applyFill="1" applyBorder="1" applyAlignment="1">
      <alignment horizontal="center" vertical="top" wrapText="1"/>
    </xf>
    <xf numFmtId="0" fontId="1" fillId="0" borderId="0" xfId="0" applyFont="1" applyAlignment="1">
      <alignment horizontal="center" wrapText="1"/>
    </xf>
    <xf numFmtId="0" fontId="37" fillId="0" borderId="68" xfId="0" applyFont="1" applyFill="1" applyBorder="1" applyAlignment="1">
      <alignment horizontal="center" vertical="center" wrapText="1"/>
    </xf>
    <xf numFmtId="0" fontId="37" fillId="17" borderId="69" xfId="0" applyFont="1" applyFill="1" applyBorder="1" applyAlignment="1">
      <alignment horizontal="center" vertical="center" wrapText="1"/>
    </xf>
    <xf numFmtId="0" fontId="37" fillId="17" borderId="70" xfId="0" applyFont="1" applyFill="1" applyBorder="1" applyAlignment="1">
      <alignment horizontal="center" vertical="center" wrapText="1"/>
    </xf>
    <xf numFmtId="0" fontId="37" fillId="17" borderId="70" xfId="0" applyFont="1" applyFill="1" applyBorder="1" applyAlignment="1">
      <alignment horizontal="center" vertical="center"/>
    </xf>
    <xf numFmtId="0" fontId="37" fillId="17" borderId="71" xfId="0" applyFont="1" applyFill="1" applyBorder="1" applyAlignment="1">
      <alignment horizontal="center" vertical="center"/>
    </xf>
    <xf numFmtId="2" fontId="44" fillId="10" borderId="70" xfId="0" applyNumberFormat="1" applyFont="1" applyFill="1" applyBorder="1" applyAlignment="1" applyProtection="1">
      <alignment horizontal="center" vertical="center"/>
      <protection locked="0"/>
    </xf>
    <xf numFmtId="2" fontId="44" fillId="10" borderId="72" xfId="0" applyNumberFormat="1" applyFont="1" applyFill="1" applyBorder="1" applyAlignment="1" applyProtection="1">
      <alignment horizontal="center" vertical="center"/>
      <protection locked="0"/>
    </xf>
    <xf numFmtId="0" fontId="12" fillId="17" borderId="73" xfId="0" applyFont="1" applyFill="1" applyBorder="1" applyAlignment="1">
      <alignment horizontal="center" vertical="top" wrapText="1"/>
    </xf>
    <xf numFmtId="0" fontId="31" fillId="17" borderId="65" xfId="0" applyFont="1" applyFill="1" applyBorder="1" applyAlignment="1" quotePrefix="1">
      <alignment horizontal="center" vertical="top"/>
    </xf>
    <xf numFmtId="0" fontId="31" fillId="17" borderId="64" xfId="0" applyFont="1" applyFill="1" applyBorder="1" applyAlignment="1" quotePrefix="1">
      <alignment horizontal="center" vertical="top"/>
    </xf>
    <xf numFmtId="0" fontId="31" fillId="17" borderId="74" xfId="0" applyFont="1" applyFill="1" applyBorder="1" applyAlignment="1" quotePrefix="1">
      <alignment horizontal="center" vertical="top"/>
    </xf>
    <xf numFmtId="2" fontId="44" fillId="9" borderId="69" xfId="0" applyNumberFormat="1" applyFont="1" applyFill="1" applyBorder="1" applyAlignment="1" applyProtection="1">
      <alignment horizontal="right" vertical="center"/>
      <protection/>
    </xf>
    <xf numFmtId="2" fontId="44" fillId="9" borderId="75" xfId="0" applyNumberFormat="1" applyFont="1" applyFill="1" applyBorder="1" applyAlignment="1" applyProtection="1">
      <alignment horizontal="left" vertical="center"/>
      <protection/>
    </xf>
    <xf numFmtId="0" fontId="12" fillId="17" borderId="76" xfId="0" applyFont="1" applyFill="1" applyBorder="1" applyAlignment="1" quotePrefix="1">
      <alignment horizontal="center" vertical="top" wrapText="1"/>
    </xf>
    <xf numFmtId="0" fontId="12" fillId="17" borderId="77" xfId="0" applyFont="1" applyFill="1" applyBorder="1" applyAlignment="1" quotePrefix="1">
      <alignment horizontal="center" vertical="top" wrapText="1"/>
    </xf>
    <xf numFmtId="0" fontId="12" fillId="17" borderId="39" xfId="0" applyFont="1" applyFill="1" applyBorder="1" applyAlignment="1" quotePrefix="1">
      <alignment horizontal="center" vertical="top" wrapText="1"/>
    </xf>
    <xf numFmtId="0" fontId="12" fillId="17" borderId="78" xfId="0" applyFont="1" applyFill="1" applyBorder="1" applyAlignment="1" quotePrefix="1">
      <alignment horizontal="center" vertical="top" wrapText="1"/>
    </xf>
    <xf numFmtId="0" fontId="12" fillId="17" borderId="79" xfId="0" applyFont="1" applyFill="1" applyBorder="1" applyAlignment="1">
      <alignment horizontal="center" vertical="center" wrapText="1"/>
    </xf>
    <xf numFmtId="0" fontId="12" fillId="17" borderId="45" xfId="0" applyFont="1" applyFill="1" applyBorder="1" applyAlignment="1">
      <alignment horizontal="center" vertical="center" wrapText="1"/>
    </xf>
    <xf numFmtId="0" fontId="47" fillId="0" borderId="0" xfId="0" applyFont="1" applyAlignment="1">
      <alignment/>
    </xf>
    <xf numFmtId="0" fontId="12" fillId="17" borderId="31" xfId="0" applyFont="1" applyFill="1" applyBorder="1" applyAlignment="1" quotePrefix="1">
      <alignment horizontal="center" vertical="top" wrapText="1"/>
    </xf>
    <xf numFmtId="0" fontId="12" fillId="17" borderId="80" xfId="0" applyFont="1" applyFill="1" applyBorder="1" applyAlignment="1">
      <alignment horizontal="center" vertical="top" wrapText="1"/>
    </xf>
    <xf numFmtId="0" fontId="12" fillId="17" borderId="81" xfId="0" applyFont="1" applyFill="1" applyBorder="1" applyAlignment="1">
      <alignment horizontal="center" vertical="center" wrapText="1"/>
    </xf>
    <xf numFmtId="0" fontId="1" fillId="0" borderId="0" xfId="0" applyFont="1" applyAlignment="1">
      <alignment horizontal="center" vertical="center"/>
    </xf>
    <xf numFmtId="0" fontId="12" fillId="17" borderId="82" xfId="0" applyFont="1" applyFill="1" applyBorder="1" applyAlignment="1">
      <alignment horizontal="center" vertical="center" wrapText="1"/>
    </xf>
    <xf numFmtId="0" fontId="12" fillId="17" borderId="83" xfId="0" applyFont="1" applyFill="1" applyBorder="1" applyAlignment="1">
      <alignment horizontal="center" vertical="center" wrapText="1"/>
    </xf>
    <xf numFmtId="0" fontId="45" fillId="0" borderId="0" xfId="0" applyFont="1" applyFill="1" applyAlignment="1">
      <alignment horizontal="right" vertical="center"/>
    </xf>
    <xf numFmtId="0" fontId="12" fillId="17" borderId="29" xfId="0" applyFont="1" applyFill="1" applyBorder="1" applyAlignment="1" quotePrefix="1">
      <alignment horizontal="center" vertical="top" wrapText="1"/>
    </xf>
    <xf numFmtId="0" fontId="12" fillId="17" borderId="30" xfId="0" applyFont="1" applyFill="1" applyBorder="1" applyAlignment="1" quotePrefix="1">
      <alignment horizontal="center" vertical="top" wrapText="1"/>
    </xf>
    <xf numFmtId="0" fontId="44" fillId="9" borderId="23" xfId="0" applyFont="1" applyFill="1" applyBorder="1" applyAlignment="1">
      <alignment horizontal="left" vertical="top" wrapText="1"/>
    </xf>
    <xf numFmtId="0" fontId="44" fillId="9" borderId="84" xfId="0" applyFont="1" applyFill="1" applyBorder="1" applyAlignment="1">
      <alignment horizontal="left" vertical="top" wrapText="1"/>
    </xf>
    <xf numFmtId="0" fontId="44" fillId="9" borderId="26" xfId="0" applyFont="1" applyFill="1" applyBorder="1" applyAlignment="1">
      <alignment horizontal="left" vertical="top" wrapText="1"/>
    </xf>
    <xf numFmtId="0" fontId="31" fillId="17" borderId="85" xfId="0" applyFont="1" applyFill="1" applyBorder="1" applyAlignment="1">
      <alignment horizontal="center" vertical="center" wrapText="1"/>
    </xf>
    <xf numFmtId="0" fontId="31" fillId="17" borderId="86" xfId="0" applyFont="1" applyFill="1" applyBorder="1" applyAlignment="1">
      <alignment horizontal="center" vertical="center" wrapText="1"/>
    </xf>
    <xf numFmtId="0" fontId="34" fillId="0" borderId="0" xfId="0" applyFont="1" applyAlignment="1">
      <alignment horizontal="right" vertical="center"/>
    </xf>
    <xf numFmtId="0" fontId="12" fillId="17" borderId="87" xfId="0" applyFont="1" applyFill="1" applyBorder="1" applyAlignment="1">
      <alignment horizontal="center" vertical="center" textRotation="90" wrapText="1"/>
    </xf>
    <xf numFmtId="3" fontId="13" fillId="10" borderId="88" xfId="0" applyNumberFormat="1" applyFont="1" applyFill="1" applyBorder="1" applyAlignment="1" applyProtection="1">
      <alignment horizontal="center" vertical="center"/>
      <protection locked="0"/>
    </xf>
    <xf numFmtId="3" fontId="13" fillId="10" borderId="89" xfId="0" applyNumberFormat="1" applyFont="1" applyFill="1" applyBorder="1" applyAlignment="1" applyProtection="1">
      <alignment horizontal="center" vertical="center"/>
      <protection locked="0"/>
    </xf>
    <xf numFmtId="3" fontId="14" fillId="10" borderId="90" xfId="0" applyNumberFormat="1" applyFont="1" applyFill="1" applyBorder="1" applyAlignment="1" applyProtection="1">
      <alignment horizontal="center" vertical="center"/>
      <protection locked="0"/>
    </xf>
    <xf numFmtId="3" fontId="13" fillId="10" borderId="91" xfId="0" applyNumberFormat="1" applyFont="1" applyFill="1" applyBorder="1" applyAlignment="1" applyProtection="1">
      <alignment horizontal="center" vertical="center"/>
      <protection locked="0"/>
    </xf>
    <xf numFmtId="3" fontId="13" fillId="10" borderId="90" xfId="0" applyNumberFormat="1" applyFont="1" applyFill="1" applyBorder="1" applyAlignment="1" applyProtection="1">
      <alignment horizontal="center" vertical="center"/>
      <protection locked="0"/>
    </xf>
    <xf numFmtId="3" fontId="13" fillId="10" borderId="90" xfId="0" applyNumberFormat="1" applyFont="1" applyFill="1" applyBorder="1" applyAlignment="1" applyProtection="1">
      <alignment horizontal="center" vertical="center"/>
      <protection locked="0"/>
    </xf>
    <xf numFmtId="3" fontId="13" fillId="10" borderId="92" xfId="0" applyNumberFormat="1" applyFont="1" applyFill="1" applyBorder="1" applyAlignment="1" applyProtection="1">
      <alignment horizontal="center" vertical="center"/>
      <protection locked="0"/>
    </xf>
    <xf numFmtId="3" fontId="10" fillId="9" borderId="93" xfId="0" applyNumberFormat="1" applyFont="1" applyFill="1" applyBorder="1" applyAlignment="1" applyProtection="1">
      <alignment horizontal="center" vertical="center"/>
      <protection/>
    </xf>
    <xf numFmtId="3" fontId="10" fillId="9" borderId="94" xfId="0" applyNumberFormat="1" applyFont="1" applyFill="1" applyBorder="1" applyAlignment="1" applyProtection="1">
      <alignment horizontal="center" vertical="center"/>
      <protection/>
    </xf>
    <xf numFmtId="3" fontId="10" fillId="3" borderId="93" xfId="0" applyNumberFormat="1" applyFont="1" applyFill="1" applyBorder="1" applyAlignment="1" applyProtection="1">
      <alignment horizontal="center" vertical="center"/>
      <protection/>
    </xf>
    <xf numFmtId="3" fontId="10" fillId="3" borderId="94" xfId="0" applyNumberFormat="1" applyFont="1" applyFill="1" applyBorder="1" applyAlignment="1" applyProtection="1">
      <alignment horizontal="center" vertical="center"/>
      <protection/>
    </xf>
    <xf numFmtId="0" fontId="18" fillId="9" borderId="95" xfId="0" applyNumberFormat="1" applyFont="1" applyFill="1" applyBorder="1" applyAlignment="1">
      <alignment horizontal="right" vertical="top"/>
    </xf>
    <xf numFmtId="0" fontId="18" fillId="9" borderId="96" xfId="0" applyFont="1" applyFill="1" applyBorder="1" applyAlignment="1">
      <alignment horizontal="left" vertical="top"/>
    </xf>
    <xf numFmtId="0" fontId="18" fillId="9" borderId="97" xfId="0" applyNumberFormat="1" applyFont="1" applyFill="1" applyBorder="1" applyAlignment="1">
      <alignment horizontal="right" vertical="top"/>
    </xf>
    <xf numFmtId="0" fontId="18" fillId="9" borderId="98" xfId="0" applyFont="1" applyFill="1" applyBorder="1" applyAlignment="1">
      <alignment horizontal="left" vertical="top"/>
    </xf>
    <xf numFmtId="0" fontId="18" fillId="9" borderId="98" xfId="0" applyFont="1" applyFill="1" applyBorder="1" applyAlignment="1">
      <alignment horizontal="left" vertical="top" wrapText="1"/>
    </xf>
    <xf numFmtId="0" fontId="19" fillId="9" borderId="98" xfId="0" applyFont="1" applyFill="1" applyBorder="1" applyAlignment="1">
      <alignment horizontal="left" vertical="top" wrapText="1"/>
    </xf>
    <xf numFmtId="0" fontId="19" fillId="9" borderId="98" xfId="0" applyFont="1" applyFill="1" applyBorder="1" applyAlignment="1">
      <alignment horizontal="left" vertical="top"/>
    </xf>
    <xf numFmtId="0" fontId="18" fillId="9" borderId="99" xfId="0" applyNumberFormat="1" applyFont="1" applyFill="1" applyBorder="1" applyAlignment="1">
      <alignment horizontal="right" vertical="top"/>
    </xf>
    <xf numFmtId="0" fontId="19" fillId="9" borderId="100" xfId="0" applyFont="1" applyFill="1" applyBorder="1" applyAlignment="1">
      <alignment horizontal="left" vertical="top" wrapText="1"/>
    </xf>
    <xf numFmtId="3" fontId="13" fillId="10" borderId="101" xfId="0" applyNumberFormat="1" applyFont="1" applyFill="1" applyBorder="1" applyAlignment="1" applyProtection="1">
      <alignment horizontal="center" vertical="center"/>
      <protection locked="0"/>
    </xf>
    <xf numFmtId="3" fontId="13" fillId="10" borderId="102" xfId="0" applyNumberFormat="1" applyFont="1" applyFill="1" applyBorder="1" applyAlignment="1" applyProtection="1">
      <alignment horizontal="center" vertical="center"/>
      <protection locked="0"/>
    </xf>
    <xf numFmtId="3" fontId="13" fillId="10" borderId="103" xfId="0" applyNumberFormat="1" applyFont="1" applyFill="1" applyBorder="1" applyAlignment="1" applyProtection="1">
      <alignment horizontal="center" vertical="center"/>
      <protection locked="0"/>
    </xf>
    <xf numFmtId="3" fontId="13" fillId="10" borderId="25" xfId="0" applyNumberFormat="1" applyFont="1" applyFill="1" applyBorder="1" applyAlignment="1" applyProtection="1">
      <alignment horizontal="center" vertical="center"/>
      <protection locked="0"/>
    </xf>
    <xf numFmtId="3" fontId="13" fillId="10" borderId="104" xfId="0" applyNumberFormat="1" applyFont="1" applyFill="1" applyBorder="1" applyAlignment="1" applyProtection="1">
      <alignment horizontal="center" vertical="center"/>
      <protection locked="0"/>
    </xf>
    <xf numFmtId="3" fontId="13" fillId="10" borderId="37" xfId="0" applyNumberFormat="1" applyFont="1" applyFill="1" applyBorder="1" applyAlignment="1" applyProtection="1">
      <alignment horizontal="center" vertical="center"/>
      <protection locked="0"/>
    </xf>
    <xf numFmtId="3" fontId="13" fillId="10" borderId="105" xfId="0" applyNumberFormat="1" applyFont="1" applyFill="1" applyBorder="1" applyAlignment="1" applyProtection="1">
      <alignment horizontal="center" vertical="center" wrapText="1"/>
      <protection locked="0"/>
    </xf>
    <xf numFmtId="0" fontId="49"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9" fillId="0" borderId="0" xfId="0" applyFont="1" applyAlignment="1" applyProtection="1">
      <alignment/>
      <protection/>
    </xf>
    <xf numFmtId="0" fontId="1" fillId="0" borderId="0" xfId="0" applyFont="1" applyAlignment="1" applyProtection="1">
      <alignment/>
      <protection/>
    </xf>
    <xf numFmtId="0" fontId="34" fillId="9" borderId="0" xfId="0" applyFont="1" applyFill="1" applyAlignment="1" applyProtection="1">
      <alignment horizontal="center" vertical="center"/>
      <protection/>
    </xf>
    <xf numFmtId="0" fontId="33" fillId="0" borderId="0" xfId="0" applyFont="1" applyAlignment="1" applyProtection="1">
      <alignment/>
      <protection/>
    </xf>
    <xf numFmtId="0" fontId="33" fillId="0" borderId="0" xfId="0" applyFont="1" applyAlignment="1" applyProtection="1">
      <alignment horizontal="center"/>
      <protection/>
    </xf>
    <xf numFmtId="0" fontId="33" fillId="0" borderId="0" xfId="0" applyFont="1" applyAlignment="1" applyProtection="1">
      <alignment horizontal="center" vertical="top"/>
      <protection/>
    </xf>
    <xf numFmtId="0" fontId="12" fillId="17" borderId="40" xfId="0" applyFont="1" applyFill="1" applyBorder="1" applyAlignment="1" applyProtection="1">
      <alignment horizontal="center" vertical="top"/>
      <protection/>
    </xf>
    <xf numFmtId="0" fontId="12" fillId="17" borderId="41" xfId="0" applyFont="1" applyFill="1" applyBorder="1" applyAlignment="1" applyProtection="1">
      <alignment horizontal="center" vertical="top"/>
      <protection/>
    </xf>
    <xf numFmtId="0" fontId="12" fillId="17" borderId="42" xfId="0" applyFont="1" applyFill="1" applyBorder="1" applyAlignment="1" applyProtection="1">
      <alignment horizontal="center" vertical="top" wrapText="1"/>
      <protection/>
    </xf>
    <xf numFmtId="0" fontId="12" fillId="17" borderId="43" xfId="0" applyFont="1" applyFill="1" applyBorder="1" applyAlignment="1" applyProtection="1">
      <alignment horizontal="center" vertical="top" wrapText="1"/>
      <protection/>
    </xf>
    <xf numFmtId="0" fontId="12" fillId="17" borderId="38" xfId="0" applyFont="1" applyFill="1" applyBorder="1" applyAlignment="1" applyProtection="1" quotePrefix="1">
      <alignment horizontal="center" vertical="top"/>
      <protection/>
    </xf>
    <xf numFmtId="0" fontId="12" fillId="17" borderId="39" xfId="0" applyFont="1" applyFill="1" applyBorder="1" applyAlignment="1" applyProtection="1" quotePrefix="1">
      <alignment horizontal="center" vertical="top"/>
      <protection/>
    </xf>
    <xf numFmtId="0" fontId="12" fillId="17" borderId="44" xfId="0" applyFont="1" applyFill="1" applyBorder="1" applyAlignment="1" applyProtection="1">
      <alignment horizontal="center" vertical="top" wrapText="1"/>
      <protection/>
    </xf>
    <xf numFmtId="0" fontId="12" fillId="17" borderId="45" xfId="0" applyFont="1" applyFill="1" applyBorder="1" applyAlignment="1" applyProtection="1">
      <alignment horizontal="center" vertical="top" wrapText="1"/>
      <protection/>
    </xf>
    <xf numFmtId="0" fontId="12" fillId="17" borderId="46" xfId="0" applyFont="1" applyFill="1" applyBorder="1" applyAlignment="1" applyProtection="1">
      <alignment horizontal="center" vertical="top" wrapText="1"/>
      <protection/>
    </xf>
    <xf numFmtId="3" fontId="10" fillId="10" borderId="106" xfId="0" applyNumberFormat="1" applyFont="1" applyFill="1" applyBorder="1" applyAlignment="1">
      <alignment horizontal="center" vertical="center"/>
    </xf>
    <xf numFmtId="3" fontId="9" fillId="10" borderId="107" xfId="0" applyNumberFormat="1" applyFont="1" applyFill="1" applyBorder="1" applyAlignment="1">
      <alignment horizontal="center" vertical="center"/>
    </xf>
    <xf numFmtId="3" fontId="9" fillId="10" borderId="108" xfId="0" applyNumberFormat="1" applyFont="1" applyFill="1" applyBorder="1" applyAlignment="1">
      <alignment horizontal="center" vertical="center"/>
    </xf>
    <xf numFmtId="3" fontId="9" fillId="10" borderId="109" xfId="0" applyNumberFormat="1" applyFont="1" applyFill="1" applyBorder="1" applyAlignment="1">
      <alignment horizontal="center" vertical="center"/>
    </xf>
    <xf numFmtId="3" fontId="10" fillId="10" borderId="110" xfId="0" applyNumberFormat="1" applyFont="1" applyFill="1" applyBorder="1" applyAlignment="1">
      <alignment horizontal="center" vertical="center"/>
    </xf>
    <xf numFmtId="3" fontId="9" fillId="10" borderId="111" xfId="0" applyNumberFormat="1" applyFont="1" applyFill="1" applyBorder="1" applyAlignment="1">
      <alignment horizontal="center" vertical="center"/>
    </xf>
    <xf numFmtId="3" fontId="9" fillId="10" borderId="112" xfId="0" applyNumberFormat="1" applyFont="1" applyFill="1" applyBorder="1" applyAlignment="1">
      <alignment horizontal="center" vertical="center"/>
    </xf>
    <xf numFmtId="3" fontId="9" fillId="10" borderId="113" xfId="0" applyNumberFormat="1" applyFont="1" applyFill="1" applyBorder="1" applyAlignment="1">
      <alignment horizontal="center" vertical="center"/>
    </xf>
    <xf numFmtId="3" fontId="10" fillId="10" borderId="114" xfId="0" applyNumberFormat="1" applyFont="1" applyFill="1" applyBorder="1" applyAlignment="1">
      <alignment horizontal="center" vertical="center"/>
    </xf>
    <xf numFmtId="3" fontId="9" fillId="10" borderId="115" xfId="0" applyNumberFormat="1" applyFont="1" applyFill="1" applyBorder="1" applyAlignment="1">
      <alignment horizontal="center" vertical="center"/>
    </xf>
    <xf numFmtId="3" fontId="9" fillId="10" borderId="116" xfId="0" applyNumberFormat="1" applyFont="1" applyFill="1" applyBorder="1" applyAlignment="1">
      <alignment horizontal="center" vertical="center"/>
    </xf>
    <xf numFmtId="3" fontId="9" fillId="10" borderId="117" xfId="0" applyNumberFormat="1" applyFont="1" applyFill="1" applyBorder="1" applyAlignment="1">
      <alignment horizontal="center" vertical="center"/>
    </xf>
    <xf numFmtId="0" fontId="1" fillId="0" borderId="0" xfId="0" applyFont="1" applyAlignment="1">
      <alignment horizontal="center"/>
    </xf>
    <xf numFmtId="1" fontId="44" fillId="10" borderId="75" xfId="0" applyNumberFormat="1" applyFont="1" applyFill="1" applyBorder="1" applyAlignment="1" applyProtection="1">
      <alignment horizontal="center" vertical="center"/>
      <protection locked="0"/>
    </xf>
    <xf numFmtId="1" fontId="44" fillId="10" borderId="118" xfId="0" applyNumberFormat="1" applyFont="1" applyFill="1" applyBorder="1" applyAlignment="1" applyProtection="1">
      <alignment horizontal="center" vertical="center"/>
      <protection locked="0"/>
    </xf>
    <xf numFmtId="1" fontId="44" fillId="10" borderId="119" xfId="0" applyNumberFormat="1" applyFont="1" applyFill="1" applyBorder="1" applyAlignment="1" applyProtection="1">
      <alignment horizontal="center" vertical="center"/>
      <protection locked="0"/>
    </xf>
    <xf numFmtId="1" fontId="44" fillId="10" borderId="120" xfId="0" applyNumberFormat="1" applyFont="1" applyFill="1" applyBorder="1" applyAlignment="1" applyProtection="1">
      <alignment horizontal="center" vertical="center"/>
      <protection locked="0"/>
    </xf>
    <xf numFmtId="1" fontId="44" fillId="10" borderId="121" xfId="0" applyNumberFormat="1" applyFont="1" applyFill="1" applyBorder="1" applyAlignment="1" applyProtection="1">
      <alignment horizontal="center" vertical="center"/>
      <protection locked="0"/>
    </xf>
    <xf numFmtId="1" fontId="14" fillId="10" borderId="64" xfId="0" applyNumberFormat="1" applyFont="1" applyFill="1" applyBorder="1" applyAlignment="1" applyProtection="1">
      <alignment horizontal="center" vertical="center"/>
      <protection locked="0"/>
    </xf>
    <xf numFmtId="1" fontId="1" fillId="0" borderId="0" xfId="0" applyNumberFormat="1" applyFont="1" applyAlignment="1">
      <alignment/>
    </xf>
    <xf numFmtId="1" fontId="14" fillId="10" borderId="45" xfId="0" applyNumberFormat="1" applyFont="1" applyFill="1" applyBorder="1" applyAlignment="1" applyProtection="1">
      <alignment horizontal="center" vertical="center"/>
      <protection locked="0"/>
    </xf>
    <xf numFmtId="1" fontId="14" fillId="10" borderId="44" xfId="0" applyNumberFormat="1" applyFont="1" applyFill="1" applyBorder="1" applyAlignment="1" applyProtection="1">
      <alignment horizontal="center" vertical="center"/>
      <protection locked="0"/>
    </xf>
    <xf numFmtId="1" fontId="14" fillId="10" borderId="66" xfId="0" applyNumberFormat="1" applyFont="1" applyFill="1" applyBorder="1" applyAlignment="1" applyProtection="1">
      <alignment horizontal="center" vertical="center"/>
      <protection locked="0"/>
    </xf>
    <xf numFmtId="3" fontId="14" fillId="10" borderId="122" xfId="0" applyNumberFormat="1" applyFont="1" applyFill="1" applyBorder="1" applyAlignment="1" applyProtection="1">
      <alignment horizontal="center"/>
      <protection locked="0"/>
    </xf>
    <xf numFmtId="3" fontId="14" fillId="10" borderId="123" xfId="0" applyNumberFormat="1" applyFont="1" applyFill="1" applyBorder="1" applyAlignment="1" applyProtection="1">
      <alignment horizontal="center"/>
      <protection locked="0"/>
    </xf>
    <xf numFmtId="3" fontId="14" fillId="10" borderId="124" xfId="0" applyNumberFormat="1" applyFont="1" applyFill="1" applyBorder="1" applyAlignment="1" applyProtection="1">
      <alignment horizontal="center"/>
      <protection locked="0"/>
    </xf>
    <xf numFmtId="3" fontId="14" fillId="10" borderId="125" xfId="0" applyNumberFormat="1" applyFont="1" applyFill="1" applyBorder="1" applyAlignment="1" applyProtection="1">
      <alignment horizontal="center"/>
      <protection locked="0"/>
    </xf>
    <xf numFmtId="3" fontId="14" fillId="10" borderId="126" xfId="0" applyNumberFormat="1" applyFont="1" applyFill="1" applyBorder="1" applyAlignment="1" applyProtection="1">
      <alignment horizontal="center"/>
      <protection locked="0"/>
    </xf>
    <xf numFmtId="3" fontId="14" fillId="10" borderId="127" xfId="0" applyNumberFormat="1" applyFont="1" applyFill="1" applyBorder="1" applyAlignment="1" applyProtection="1">
      <alignment horizontal="center"/>
      <protection locked="0"/>
    </xf>
    <xf numFmtId="3" fontId="33" fillId="10" borderId="88" xfId="0" applyNumberFormat="1" applyFont="1" applyFill="1" applyBorder="1" applyAlignment="1" applyProtection="1">
      <alignment horizontal="center" vertical="center" wrapText="1"/>
      <protection locked="0"/>
    </xf>
    <xf numFmtId="3" fontId="33" fillId="10" borderId="89" xfId="0" applyNumberFormat="1" applyFont="1" applyFill="1" applyBorder="1" applyAlignment="1" applyProtection="1">
      <alignment horizontal="center" vertical="center" wrapText="1"/>
      <protection locked="0"/>
    </xf>
    <xf numFmtId="3" fontId="33" fillId="10" borderId="90" xfId="0" applyNumberFormat="1" applyFont="1" applyFill="1" applyBorder="1" applyAlignment="1" applyProtection="1">
      <alignment horizontal="center" vertical="center" wrapText="1"/>
      <protection locked="0"/>
    </xf>
    <xf numFmtId="3" fontId="33" fillId="10" borderId="91" xfId="0" applyNumberFormat="1" applyFont="1" applyFill="1" applyBorder="1" applyAlignment="1" applyProtection="1">
      <alignment horizontal="center" vertical="center" wrapText="1"/>
      <protection locked="0"/>
    </xf>
    <xf numFmtId="3" fontId="33" fillId="10" borderId="92" xfId="0" applyNumberFormat="1" applyFont="1" applyFill="1" applyBorder="1" applyAlignment="1" applyProtection="1">
      <alignment horizontal="center" vertical="center" wrapText="1"/>
      <protection locked="0"/>
    </xf>
    <xf numFmtId="3" fontId="33" fillId="10" borderId="101" xfId="0" applyNumberFormat="1" applyFont="1" applyFill="1" applyBorder="1" applyAlignment="1" applyProtection="1">
      <alignment horizontal="center" vertical="center" wrapText="1"/>
      <protection locked="0"/>
    </xf>
    <xf numFmtId="3" fontId="14" fillId="9" borderId="128" xfId="0" applyNumberFormat="1" applyFont="1" applyFill="1" applyBorder="1" applyAlignment="1" applyProtection="1">
      <alignment horizontal="center"/>
      <protection/>
    </xf>
    <xf numFmtId="3" fontId="14" fillId="9" borderId="129" xfId="0" applyNumberFormat="1" applyFont="1" applyFill="1" applyBorder="1" applyAlignment="1" applyProtection="1">
      <alignment horizontal="center"/>
      <protection/>
    </xf>
    <xf numFmtId="3" fontId="14" fillId="9" borderId="130" xfId="0" applyNumberFormat="1" applyFont="1" applyFill="1" applyBorder="1" applyAlignment="1" applyProtection="1">
      <alignment horizontal="center"/>
      <protection/>
    </xf>
    <xf numFmtId="0" fontId="12" fillId="17" borderId="31" xfId="0" applyFont="1" applyFill="1" applyBorder="1" applyAlignment="1" quotePrefix="1">
      <alignment horizontal="center" vertical="top"/>
    </xf>
    <xf numFmtId="0" fontId="12" fillId="17" borderId="131" xfId="0" applyFont="1" applyFill="1" applyBorder="1" applyAlignment="1">
      <alignment horizontal="center" vertical="top" wrapText="1"/>
    </xf>
    <xf numFmtId="0" fontId="27" fillId="0" borderId="0" xfId="0" applyFont="1" applyAlignment="1" applyProtection="1">
      <alignment vertical="top" wrapText="1"/>
      <protection/>
    </xf>
    <xf numFmtId="0" fontId="13" fillId="0" borderId="0" xfId="0" applyFont="1" applyAlignment="1" applyProtection="1">
      <alignment/>
      <protection/>
    </xf>
    <xf numFmtId="0" fontId="24" fillId="17" borderId="44" xfId="0" applyFont="1" applyFill="1" applyBorder="1" applyAlignment="1" applyProtection="1">
      <alignment horizontal="center" vertical="top" wrapText="1"/>
      <protection/>
    </xf>
    <xf numFmtId="0" fontId="24" fillId="17" borderId="66" xfId="0" applyFont="1" applyFill="1" applyBorder="1" applyAlignment="1" applyProtection="1">
      <alignment horizontal="center" vertical="top" wrapText="1"/>
      <protection/>
    </xf>
    <xf numFmtId="0" fontId="28" fillId="17" borderId="38" xfId="0" applyFont="1" applyFill="1" applyBorder="1" applyAlignment="1" applyProtection="1" quotePrefix="1">
      <alignment horizontal="center"/>
      <protection/>
    </xf>
    <xf numFmtId="0" fontId="28" fillId="17" borderId="39" xfId="0" applyFont="1" applyFill="1" applyBorder="1" applyAlignment="1" applyProtection="1" quotePrefix="1">
      <alignment horizontal="center"/>
      <protection/>
    </xf>
    <xf numFmtId="0" fontId="28" fillId="17" borderId="17" xfId="0" applyFont="1" applyFill="1" applyBorder="1" applyAlignment="1" applyProtection="1" quotePrefix="1">
      <alignment horizontal="center"/>
      <protection/>
    </xf>
    <xf numFmtId="0" fontId="28" fillId="17" borderId="18" xfId="0" applyFont="1" applyFill="1" applyBorder="1" applyAlignment="1" applyProtection="1" quotePrefix="1">
      <alignment horizontal="center"/>
      <protection/>
    </xf>
    <xf numFmtId="0" fontId="12" fillId="17" borderId="64" xfId="0" applyFont="1" applyFill="1" applyBorder="1" applyAlignment="1" applyProtection="1">
      <alignment horizontal="center" vertical="top"/>
      <protection/>
    </xf>
    <xf numFmtId="0" fontId="12" fillId="17" borderId="44" xfId="0" applyFont="1" applyFill="1" applyBorder="1" applyAlignment="1" applyProtection="1">
      <alignment horizontal="center" vertical="top"/>
      <protection/>
    </xf>
    <xf numFmtId="0" fontId="12" fillId="17" borderId="45" xfId="0" applyFont="1" applyFill="1" applyBorder="1" applyAlignment="1" applyProtection="1">
      <alignment horizontal="center" vertical="top"/>
      <protection/>
    </xf>
    <xf numFmtId="0" fontId="12" fillId="17" borderId="65" xfId="0" applyFont="1" applyFill="1" applyBorder="1" applyAlignment="1" applyProtection="1" quotePrefix="1">
      <alignment horizontal="center" vertical="top"/>
      <protection/>
    </xf>
    <xf numFmtId="0" fontId="12" fillId="17" borderId="64" xfId="0" applyFont="1" applyFill="1" applyBorder="1" applyAlignment="1" applyProtection="1" quotePrefix="1">
      <alignment horizontal="center" vertical="top"/>
      <protection/>
    </xf>
    <xf numFmtId="0" fontId="12" fillId="17" borderId="74" xfId="0" applyFont="1" applyFill="1" applyBorder="1" applyAlignment="1" applyProtection="1" quotePrefix="1">
      <alignment horizontal="center" vertical="top"/>
      <protection/>
    </xf>
    <xf numFmtId="0" fontId="37" fillId="0" borderId="68" xfId="0" applyFont="1" applyFill="1" applyBorder="1" applyAlignment="1" applyProtection="1">
      <alignment horizontal="center" vertical="center" wrapText="1"/>
      <protection/>
    </xf>
    <xf numFmtId="0" fontId="37" fillId="17" borderId="132" xfId="0" applyFont="1" applyFill="1" applyBorder="1" applyAlignment="1" applyProtection="1">
      <alignment horizontal="center" vertical="center" wrapText="1"/>
      <protection/>
    </xf>
    <xf numFmtId="0" fontId="37" fillId="17" borderId="64" xfId="0" applyFont="1" applyFill="1" applyBorder="1" applyAlignment="1" applyProtection="1">
      <alignment horizontal="center" vertical="center" wrapText="1"/>
      <protection/>
    </xf>
    <xf numFmtId="0" fontId="37" fillId="17" borderId="64" xfId="0" applyFont="1" applyFill="1" applyBorder="1" applyAlignment="1" applyProtection="1">
      <alignment horizontal="center" vertical="center"/>
      <protection/>
    </xf>
    <xf numFmtId="0" fontId="37" fillId="17" borderId="44" xfId="0" applyFont="1" applyFill="1" applyBorder="1" applyAlignment="1" applyProtection="1">
      <alignment horizontal="center" vertical="center" wrapText="1"/>
      <protection/>
    </xf>
    <xf numFmtId="0" fontId="37" fillId="17" borderId="45" xfId="0" applyFont="1" applyFill="1" applyBorder="1" applyAlignment="1" applyProtection="1">
      <alignment horizontal="center" vertical="center"/>
      <protection/>
    </xf>
    <xf numFmtId="0" fontId="37" fillId="17" borderId="66" xfId="0"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14" fillId="0" borderId="85" xfId="0" applyFont="1" applyFill="1" applyBorder="1" applyAlignment="1" applyProtection="1">
      <alignment vertical="center"/>
      <protection/>
    </xf>
    <xf numFmtId="0" fontId="14" fillId="0" borderId="133" xfId="0" applyFont="1" applyFill="1" applyBorder="1" applyAlignment="1" applyProtection="1">
      <alignment vertical="center"/>
      <protection/>
    </xf>
    <xf numFmtId="2" fontId="14" fillId="0" borderId="133" xfId="0" applyNumberFormat="1" applyFont="1" applyFill="1" applyBorder="1" applyAlignment="1" applyProtection="1">
      <alignment vertical="center"/>
      <protection/>
    </xf>
    <xf numFmtId="0" fontId="14" fillId="0" borderId="134" xfId="0" applyFont="1" applyFill="1" applyBorder="1" applyAlignment="1" applyProtection="1">
      <alignment vertical="center"/>
      <protection/>
    </xf>
    <xf numFmtId="2" fontId="14" fillId="0" borderId="135" xfId="0" applyNumberFormat="1" applyFont="1" applyFill="1" applyBorder="1" applyAlignment="1" applyProtection="1">
      <alignment vertical="center"/>
      <protection/>
    </xf>
    <xf numFmtId="2" fontId="14" fillId="0" borderId="134" xfId="0" applyNumberFormat="1" applyFont="1" applyFill="1" applyBorder="1" applyAlignment="1" applyProtection="1">
      <alignment vertical="center"/>
      <protection/>
    </xf>
    <xf numFmtId="2" fontId="14" fillId="0" borderId="52" xfId="0" applyNumberFormat="1" applyFont="1" applyFill="1" applyBorder="1" applyAlignment="1" applyProtection="1">
      <alignment vertical="center"/>
      <protection/>
    </xf>
    <xf numFmtId="0" fontId="31" fillId="17" borderId="76" xfId="0" applyFont="1" applyFill="1" applyBorder="1" applyAlignment="1" quotePrefix="1">
      <alignment horizontal="center" vertical="top" wrapText="1"/>
    </xf>
    <xf numFmtId="0" fontId="31" fillId="17" borderId="77" xfId="0" applyFont="1" applyFill="1" applyBorder="1" applyAlignment="1" quotePrefix="1">
      <alignment horizontal="center" vertical="top" wrapText="1"/>
    </xf>
    <xf numFmtId="0" fontId="31" fillId="17" borderId="39" xfId="0" applyFont="1" applyFill="1" applyBorder="1" applyAlignment="1" quotePrefix="1">
      <alignment horizontal="center" vertical="top" wrapText="1"/>
    </xf>
    <xf numFmtId="0" fontId="31" fillId="17" borderId="78" xfId="0" applyFont="1" applyFill="1" applyBorder="1" applyAlignment="1" quotePrefix="1">
      <alignment horizontal="center" vertical="top" wrapText="1"/>
    </xf>
    <xf numFmtId="0" fontId="13" fillId="10" borderId="23" xfId="0" applyFont="1" applyFill="1" applyBorder="1" applyAlignment="1" applyProtection="1">
      <alignment wrapText="1"/>
      <protection locked="0"/>
    </xf>
    <xf numFmtId="0" fontId="13" fillId="10" borderId="24" xfId="0" applyFont="1" applyFill="1" applyBorder="1" applyAlignment="1" applyProtection="1">
      <alignment wrapText="1"/>
      <protection locked="0"/>
    </xf>
    <xf numFmtId="0" fontId="7" fillId="4" borderId="136" xfId="0" applyFont="1" applyFill="1" applyBorder="1" applyAlignment="1" applyProtection="1">
      <alignment wrapText="1"/>
      <protection locked="0"/>
    </xf>
    <xf numFmtId="0" fontId="7" fillId="4" borderId="137" xfId="0" applyFont="1" applyFill="1" applyBorder="1" applyAlignment="1" applyProtection="1">
      <alignment wrapText="1"/>
      <protection locked="0"/>
    </xf>
    <xf numFmtId="0" fontId="7" fillId="4" borderId="137" xfId="0" applyFont="1" applyFill="1" applyBorder="1" applyAlignment="1" applyProtection="1">
      <alignment horizontal="center" wrapText="1"/>
      <protection locked="0"/>
    </xf>
    <xf numFmtId="181" fontId="7" fillId="4" borderId="138" xfId="0" applyNumberFormat="1" applyFont="1" applyFill="1" applyBorder="1" applyAlignment="1" applyProtection="1">
      <alignment wrapText="1"/>
      <protection locked="0"/>
    </xf>
    <xf numFmtId="181" fontId="7" fillId="4" borderId="139" xfId="0" applyNumberFormat="1" applyFont="1" applyFill="1" applyBorder="1" applyAlignment="1" applyProtection="1">
      <alignment wrapText="1"/>
      <protection locked="0"/>
    </xf>
    <xf numFmtId="0" fontId="7" fillId="4" borderId="138" xfId="0" applyFont="1" applyFill="1" applyBorder="1" applyAlignment="1" applyProtection="1">
      <alignment horizontal="center" wrapText="1"/>
      <protection locked="0"/>
    </xf>
    <xf numFmtId="182" fontId="7" fillId="4" borderId="140" xfId="42" applyNumberFormat="1" applyFont="1" applyFill="1" applyBorder="1" applyAlignment="1" applyProtection="1">
      <alignment wrapText="1"/>
      <protection locked="0"/>
    </xf>
    <xf numFmtId="180" fontId="7" fillId="4" borderId="141" xfId="0" applyNumberFormat="1" applyFont="1" applyFill="1" applyBorder="1" applyAlignment="1" applyProtection="1">
      <alignment wrapText="1"/>
      <protection locked="0"/>
    </xf>
    <xf numFmtId="180" fontId="7" fillId="4" borderId="139" xfId="0" applyNumberFormat="1" applyFont="1" applyFill="1" applyBorder="1" applyAlignment="1" applyProtection="1">
      <alignment wrapText="1"/>
      <protection locked="0"/>
    </xf>
    <xf numFmtId="180" fontId="7" fillId="4" borderId="137" xfId="0" applyNumberFormat="1" applyFont="1" applyFill="1" applyBorder="1" applyAlignment="1" applyProtection="1">
      <alignment wrapText="1"/>
      <protection locked="0"/>
    </xf>
    <xf numFmtId="0" fontId="7" fillId="4" borderId="137" xfId="0" applyFont="1" applyFill="1" applyBorder="1" applyAlignment="1" applyProtection="1">
      <alignment horizontal="center" vertical="center" wrapText="1"/>
      <protection locked="0"/>
    </xf>
    <xf numFmtId="3" fontId="7" fillId="4" borderId="138" xfId="0" applyNumberFormat="1" applyFont="1" applyFill="1" applyBorder="1" applyAlignment="1" applyProtection="1">
      <alignment wrapText="1"/>
      <protection locked="0"/>
    </xf>
    <xf numFmtId="3" fontId="7" fillId="4" borderId="142" xfId="0" applyNumberFormat="1" applyFont="1" applyFill="1" applyBorder="1" applyAlignment="1" applyProtection="1">
      <alignment wrapText="1"/>
      <protection locked="0"/>
    </xf>
    <xf numFmtId="3" fontId="7" fillId="4" borderId="143" xfId="0" applyNumberFormat="1" applyFont="1" applyFill="1" applyBorder="1" applyAlignment="1" applyProtection="1">
      <alignment wrapText="1"/>
      <protection locked="0"/>
    </xf>
    <xf numFmtId="0" fontId="2" fillId="4" borderId="144" xfId="0" applyFont="1" applyFill="1" applyBorder="1" applyAlignment="1" applyProtection="1">
      <alignment wrapText="1"/>
      <protection locked="0"/>
    </xf>
    <xf numFmtId="0" fontId="2" fillId="4" borderId="145" xfId="0" applyFont="1" applyFill="1" applyBorder="1" applyAlignment="1" applyProtection="1">
      <alignment wrapText="1"/>
      <protection locked="0"/>
    </xf>
    <xf numFmtId="0" fontId="2" fillId="4" borderId="145" xfId="0" applyFont="1" applyFill="1" applyBorder="1" applyAlignment="1" applyProtection="1">
      <alignment horizontal="center" wrapText="1"/>
      <protection locked="0"/>
    </xf>
    <xf numFmtId="181" fontId="2" fillId="4" borderId="146" xfId="0" applyNumberFormat="1" applyFont="1" applyFill="1" applyBorder="1" applyAlignment="1" applyProtection="1">
      <alignment wrapText="1"/>
      <protection locked="0"/>
    </xf>
    <xf numFmtId="181" fontId="2" fillId="4" borderId="147" xfId="0" applyNumberFormat="1" applyFont="1" applyFill="1" applyBorder="1" applyAlignment="1" applyProtection="1">
      <alignment wrapText="1"/>
      <protection locked="0"/>
    </xf>
    <xf numFmtId="0" fontId="2" fillId="4" borderId="146" xfId="0" applyFont="1" applyFill="1" applyBorder="1" applyAlignment="1" applyProtection="1">
      <alignment horizontal="center" wrapText="1"/>
      <protection locked="0"/>
    </xf>
    <xf numFmtId="182" fontId="2" fillId="4" borderId="148" xfId="42" applyNumberFormat="1" applyFont="1" applyFill="1" applyBorder="1" applyAlignment="1" applyProtection="1">
      <alignment wrapText="1"/>
      <protection locked="0"/>
    </xf>
    <xf numFmtId="180" fontId="2" fillId="4" borderId="149" xfId="0" applyNumberFormat="1" applyFont="1" applyFill="1" applyBorder="1" applyAlignment="1" applyProtection="1">
      <alignment wrapText="1"/>
      <protection locked="0"/>
    </xf>
    <xf numFmtId="180" fontId="2" fillId="4" borderId="147" xfId="0" applyNumberFormat="1" applyFont="1" applyFill="1" applyBorder="1" applyAlignment="1" applyProtection="1">
      <alignment wrapText="1"/>
      <protection locked="0"/>
    </xf>
    <xf numFmtId="180" fontId="2" fillId="4" borderId="145" xfId="0" applyNumberFormat="1" applyFont="1" applyFill="1" applyBorder="1" applyAlignment="1" applyProtection="1">
      <alignment wrapText="1"/>
      <protection locked="0"/>
    </xf>
    <xf numFmtId="0" fontId="2" fillId="4" borderId="145" xfId="0" applyFont="1" applyFill="1" applyBorder="1" applyAlignment="1" applyProtection="1">
      <alignment horizontal="center" vertical="center" wrapText="1"/>
      <protection locked="0"/>
    </xf>
    <xf numFmtId="3" fontId="2" fillId="4" borderId="146" xfId="0" applyNumberFormat="1" applyFont="1" applyFill="1" applyBorder="1" applyAlignment="1" applyProtection="1">
      <alignment wrapText="1"/>
      <protection locked="0"/>
    </xf>
    <xf numFmtId="3" fontId="2" fillId="4" borderId="150" xfId="0" applyNumberFormat="1" applyFont="1" applyFill="1" applyBorder="1" applyAlignment="1" applyProtection="1">
      <alignment wrapText="1"/>
      <protection locked="0"/>
    </xf>
    <xf numFmtId="3" fontId="2" fillId="4" borderId="151" xfId="0" applyNumberFormat="1" applyFont="1" applyFill="1" applyBorder="1" applyAlignment="1" applyProtection="1">
      <alignment wrapText="1"/>
      <protection locked="0"/>
    </xf>
    <xf numFmtId="0" fontId="7" fillId="4" borderId="144" xfId="0" applyFont="1" applyFill="1" applyBorder="1" applyAlignment="1" applyProtection="1">
      <alignment wrapText="1"/>
      <protection locked="0"/>
    </xf>
    <xf numFmtId="0" fontId="7" fillId="4" borderId="145" xfId="0" applyFont="1" applyFill="1" applyBorder="1" applyAlignment="1" applyProtection="1">
      <alignment wrapText="1"/>
      <protection locked="0"/>
    </xf>
    <xf numFmtId="0" fontId="7" fillId="4" borderId="145" xfId="0" applyFont="1" applyFill="1" applyBorder="1" applyAlignment="1" applyProtection="1">
      <alignment horizontal="center" wrapText="1"/>
      <protection locked="0"/>
    </xf>
    <xf numFmtId="181" fontId="7" fillId="4" borderId="146" xfId="0" applyNumberFormat="1" applyFont="1" applyFill="1" applyBorder="1" applyAlignment="1" applyProtection="1">
      <alignment wrapText="1"/>
      <protection locked="0"/>
    </xf>
    <xf numFmtId="181" fontId="7" fillId="4" borderId="147" xfId="0" applyNumberFormat="1" applyFont="1" applyFill="1" applyBorder="1" applyAlignment="1" applyProtection="1">
      <alignment wrapText="1"/>
      <protection locked="0"/>
    </xf>
    <xf numFmtId="182" fontId="7" fillId="4" borderId="148" xfId="42" applyNumberFormat="1" applyFont="1" applyFill="1" applyBorder="1" applyAlignment="1" applyProtection="1">
      <alignment wrapText="1"/>
      <protection locked="0"/>
    </xf>
    <xf numFmtId="180" fontId="7" fillId="4" borderId="147" xfId="0" applyNumberFormat="1" applyFont="1" applyFill="1" applyBorder="1" applyAlignment="1" applyProtection="1">
      <alignment wrapText="1"/>
      <protection locked="0"/>
    </xf>
    <xf numFmtId="180" fontId="7" fillId="4" borderId="149" xfId="0" applyNumberFormat="1" applyFont="1" applyFill="1" applyBorder="1" applyAlignment="1" applyProtection="1">
      <alignment wrapText="1"/>
      <protection locked="0"/>
    </xf>
    <xf numFmtId="180" fontId="7" fillId="4" borderId="145" xfId="0" applyNumberFormat="1" applyFont="1" applyFill="1" applyBorder="1" applyAlignment="1" applyProtection="1">
      <alignment wrapText="1"/>
      <protection locked="0"/>
    </xf>
    <xf numFmtId="3" fontId="7" fillId="4" borderId="146" xfId="0" applyNumberFormat="1" applyFont="1" applyFill="1" applyBorder="1" applyAlignment="1" applyProtection="1">
      <alignment wrapText="1"/>
      <protection locked="0"/>
    </xf>
    <xf numFmtId="3" fontId="7" fillId="4" borderId="150" xfId="0" applyNumberFormat="1" applyFont="1" applyFill="1" applyBorder="1" applyAlignment="1" applyProtection="1">
      <alignment wrapText="1"/>
      <protection locked="0"/>
    </xf>
    <xf numFmtId="3" fontId="7" fillId="4" borderId="151" xfId="0" applyNumberFormat="1" applyFont="1" applyFill="1" applyBorder="1" applyAlignment="1" applyProtection="1">
      <alignment wrapText="1"/>
      <protection locked="0"/>
    </xf>
    <xf numFmtId="3" fontId="7" fillId="4" borderId="139" xfId="0" applyNumberFormat="1" applyFont="1" applyFill="1" applyBorder="1" applyAlignment="1" applyProtection="1">
      <alignment wrapText="1"/>
      <protection locked="0"/>
    </xf>
    <xf numFmtId="0" fontId="7" fillId="4" borderId="152" xfId="0" applyNumberFormat="1" applyFont="1" applyFill="1" applyBorder="1" applyAlignment="1" applyProtection="1">
      <alignment wrapText="1"/>
      <protection locked="0"/>
    </xf>
    <xf numFmtId="0" fontId="7" fillId="4" borderId="141" xfId="0" applyNumberFormat="1" applyFont="1" applyFill="1" applyBorder="1" applyAlignment="1" applyProtection="1">
      <alignment wrapText="1"/>
      <protection locked="0"/>
    </xf>
    <xf numFmtId="0" fontId="7" fillId="4" borderId="140" xfId="0" applyNumberFormat="1" applyFont="1" applyFill="1" applyBorder="1" applyAlignment="1" applyProtection="1">
      <alignment wrapText="1"/>
      <protection locked="0"/>
    </xf>
    <xf numFmtId="3" fontId="7" fillId="4" borderId="152" xfId="0" applyNumberFormat="1" applyFont="1" applyFill="1" applyBorder="1" applyAlignment="1" applyProtection="1">
      <alignment wrapText="1"/>
      <protection locked="0"/>
    </xf>
    <xf numFmtId="3" fontId="7" fillId="4" borderId="147" xfId="0" applyNumberFormat="1" applyFont="1" applyFill="1" applyBorder="1" applyAlignment="1" applyProtection="1">
      <alignment wrapText="1"/>
      <protection locked="0"/>
    </xf>
    <xf numFmtId="0" fontId="7" fillId="4" borderId="153" xfId="0" applyNumberFormat="1" applyFont="1" applyFill="1" applyBorder="1" applyAlignment="1" applyProtection="1">
      <alignment wrapText="1"/>
      <protection locked="0"/>
    </xf>
    <xf numFmtId="0" fontId="7" fillId="4" borderId="149" xfId="0" applyNumberFormat="1" applyFont="1" applyFill="1" applyBorder="1" applyAlignment="1" applyProtection="1">
      <alignment wrapText="1"/>
      <protection locked="0"/>
    </xf>
    <xf numFmtId="0" fontId="7" fillId="4" borderId="148" xfId="0" applyNumberFormat="1" applyFont="1" applyFill="1" applyBorder="1" applyAlignment="1" applyProtection="1">
      <alignment wrapText="1"/>
      <protection locked="0"/>
    </xf>
    <xf numFmtId="3" fontId="7" fillId="4" borderId="153" xfId="0" applyNumberFormat="1" applyFont="1" applyFill="1" applyBorder="1" applyAlignment="1" applyProtection="1">
      <alignment wrapText="1"/>
      <protection locked="0"/>
    </xf>
    <xf numFmtId="3" fontId="7" fillId="4" borderId="140" xfId="0" applyNumberFormat="1" applyFont="1" applyFill="1" applyBorder="1" applyAlignment="1" applyProtection="1">
      <alignment wrapText="1"/>
      <protection locked="0"/>
    </xf>
    <xf numFmtId="3" fontId="7" fillId="4" borderId="148" xfId="0" applyNumberFormat="1" applyFont="1" applyFill="1" applyBorder="1" applyAlignment="1" applyProtection="1">
      <alignment wrapText="1"/>
      <protection locked="0"/>
    </xf>
    <xf numFmtId="0" fontId="13" fillId="4" borderId="26"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0" fontId="13" fillId="4" borderId="28" xfId="0" applyFont="1" applyFill="1" applyBorder="1" applyAlignment="1" applyProtection="1">
      <alignment horizontal="left" vertical="center" wrapText="1"/>
      <protection locked="0"/>
    </xf>
    <xf numFmtId="0" fontId="13" fillId="4" borderId="23" xfId="0" applyFont="1" applyFill="1" applyBorder="1" applyAlignment="1" applyProtection="1">
      <alignment horizontal="left" vertical="center" wrapText="1"/>
      <protection locked="0"/>
    </xf>
    <xf numFmtId="0" fontId="13" fillId="4" borderId="24"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154" xfId="0" applyFont="1" applyFill="1" applyBorder="1" applyAlignment="1" applyProtection="1">
      <alignment horizontal="left" vertical="center" wrapText="1"/>
      <protection locked="0"/>
    </xf>
    <xf numFmtId="180" fontId="13" fillId="4" borderId="28" xfId="0" applyNumberFormat="1" applyFont="1" applyFill="1" applyBorder="1" applyAlignment="1" applyProtection="1">
      <alignment horizontal="center" vertical="center" wrapText="1"/>
      <protection locked="0"/>
    </xf>
    <xf numFmtId="0" fontId="29" fillId="4" borderId="23" xfId="0" applyFont="1" applyFill="1" applyBorder="1" applyAlignment="1" applyProtection="1">
      <alignment horizontal="left" vertical="center" wrapText="1"/>
      <protection locked="0"/>
    </xf>
    <xf numFmtId="0" fontId="29" fillId="4" borderId="24" xfId="0" applyFont="1" applyFill="1" applyBorder="1" applyAlignment="1" applyProtection="1">
      <alignment horizontal="left" vertical="center" wrapText="1"/>
      <protection locked="0"/>
    </xf>
    <xf numFmtId="0" fontId="29" fillId="4" borderId="155" xfId="0" applyFont="1" applyFill="1" applyBorder="1" applyAlignment="1" applyProtection="1">
      <alignment horizontal="left" vertical="center" wrapText="1"/>
      <protection locked="0"/>
    </xf>
    <xf numFmtId="180" fontId="29" fillId="4" borderId="25" xfId="0" applyNumberFormat="1" applyFont="1" applyFill="1" applyBorder="1" applyAlignment="1" applyProtection="1">
      <alignment horizontal="center" vertical="center" wrapText="1"/>
      <protection locked="0"/>
    </xf>
    <xf numFmtId="0" fontId="13" fillId="4" borderId="155" xfId="0" applyFont="1" applyFill="1" applyBorder="1" applyAlignment="1" applyProtection="1">
      <alignment horizontal="left" vertical="center" wrapText="1"/>
      <protection locked="0"/>
    </xf>
    <xf numFmtId="180" fontId="13" fillId="4" borderId="25" xfId="0" applyNumberFormat="1" applyFont="1" applyFill="1" applyBorder="1" applyAlignment="1" applyProtection="1">
      <alignment horizontal="center" vertical="center" wrapText="1"/>
      <protection locked="0"/>
    </xf>
    <xf numFmtId="0" fontId="13" fillId="4" borderId="154" xfId="0" applyNumberFormat="1" applyFont="1" applyFill="1" applyBorder="1" applyAlignment="1" applyProtection="1">
      <alignment horizontal="left" vertical="center" wrapText="1"/>
      <protection locked="0"/>
    </xf>
    <xf numFmtId="0" fontId="13" fillId="4" borderId="155" xfId="0" applyNumberFormat="1" applyFont="1" applyFill="1" applyBorder="1" applyAlignment="1" applyProtection="1">
      <alignment horizontal="left" vertical="center" wrapText="1"/>
      <protection locked="0"/>
    </xf>
    <xf numFmtId="0" fontId="29" fillId="4" borderId="25" xfId="0" applyFont="1" applyFill="1" applyBorder="1" applyAlignment="1" applyProtection="1">
      <alignment horizontal="left" vertical="center" wrapText="1"/>
      <protection locked="0"/>
    </xf>
    <xf numFmtId="0" fontId="49" fillId="4" borderId="26" xfId="0" applyFont="1" applyFill="1" applyBorder="1" applyAlignment="1" applyProtection="1">
      <alignment horizontal="left" vertical="center" wrapText="1"/>
      <protection locked="0"/>
    </xf>
    <xf numFmtId="0" fontId="49" fillId="4" borderId="156" xfId="0" applyFont="1" applyFill="1" applyBorder="1" applyAlignment="1" applyProtection="1">
      <alignment horizontal="left" vertical="center" wrapText="1"/>
      <protection locked="0"/>
    </xf>
    <xf numFmtId="0" fontId="49" fillId="4" borderId="27" xfId="0" applyFont="1" applyFill="1" applyBorder="1" applyAlignment="1" applyProtection="1">
      <alignment horizontal="left" vertical="center" wrapText="1"/>
      <protection locked="0"/>
    </xf>
    <xf numFmtId="0" fontId="49" fillId="4" borderId="28" xfId="0" applyFont="1" applyFill="1" applyBorder="1" applyAlignment="1" applyProtection="1">
      <alignment horizontal="left" vertical="center" wrapText="1"/>
      <protection locked="0"/>
    </xf>
    <xf numFmtId="0" fontId="49" fillId="4" borderId="23" xfId="0" applyFont="1" applyFill="1" applyBorder="1" applyAlignment="1" applyProtection="1">
      <alignment horizontal="left" vertical="center" wrapText="1"/>
      <protection locked="0"/>
    </xf>
    <xf numFmtId="0" fontId="49" fillId="4" borderId="157" xfId="0" applyFont="1" applyFill="1" applyBorder="1" applyAlignment="1" applyProtection="1">
      <alignment horizontal="left" vertical="center" wrapText="1"/>
      <protection locked="0"/>
    </xf>
    <xf numFmtId="0" fontId="49" fillId="4" borderId="24" xfId="0" applyFont="1" applyFill="1" applyBorder="1" applyAlignment="1" applyProtection="1">
      <alignment horizontal="left" vertical="center" wrapText="1"/>
      <protection locked="0"/>
    </xf>
    <xf numFmtId="0" fontId="49" fillId="4" borderId="25" xfId="0" applyFont="1" applyFill="1" applyBorder="1" applyAlignment="1" applyProtection="1">
      <alignment horizontal="left" vertical="center" wrapText="1"/>
      <protection locked="0"/>
    </xf>
    <xf numFmtId="180" fontId="13" fillId="4" borderId="27" xfId="0" applyNumberFormat="1" applyFont="1" applyFill="1" applyBorder="1" applyAlignment="1" applyProtection="1">
      <alignment horizontal="center" vertical="center" wrapText="1"/>
      <protection locked="0"/>
    </xf>
    <xf numFmtId="180" fontId="13" fillId="4" borderId="24" xfId="0" applyNumberFormat="1" applyFont="1" applyFill="1" applyBorder="1" applyAlignment="1" applyProtection="1">
      <alignment horizontal="center" vertical="center" wrapText="1"/>
      <protection locked="0"/>
    </xf>
    <xf numFmtId="0" fontId="14" fillId="10" borderId="158" xfId="0" applyFont="1" applyFill="1" applyBorder="1" applyAlignment="1" applyProtection="1">
      <alignment wrapText="1"/>
      <protection locked="0"/>
    </xf>
    <xf numFmtId="0" fontId="14" fillId="10" borderId="159" xfId="0" applyFont="1" applyFill="1" applyBorder="1" applyAlignment="1" applyProtection="1">
      <alignment wrapText="1"/>
      <protection locked="0"/>
    </xf>
    <xf numFmtId="0" fontId="14" fillId="10" borderId="160" xfId="0" applyFont="1" applyFill="1" applyBorder="1" applyAlignment="1" applyProtection="1">
      <alignment horizontal="center" wrapText="1"/>
      <protection locked="0"/>
    </xf>
    <xf numFmtId="0" fontId="14" fillId="10" borderId="109" xfId="0" applyFont="1" applyFill="1" applyBorder="1" applyAlignment="1" applyProtection="1">
      <alignment horizontal="center" wrapText="1"/>
      <protection locked="0"/>
    </xf>
    <xf numFmtId="0" fontId="14" fillId="10" borderId="161" xfId="0" applyFont="1" applyFill="1" applyBorder="1" applyAlignment="1" applyProtection="1">
      <alignment wrapText="1"/>
      <protection locked="0"/>
    </xf>
    <xf numFmtId="0" fontId="14" fillId="10" borderId="162" xfId="0" applyFont="1" applyFill="1" applyBorder="1" applyAlignment="1" applyProtection="1">
      <alignment wrapText="1"/>
      <protection locked="0"/>
    </xf>
    <xf numFmtId="0" fontId="14" fillId="10" borderId="163" xfId="0" applyFont="1" applyFill="1" applyBorder="1" applyAlignment="1" applyProtection="1">
      <alignment horizontal="center" wrapText="1"/>
      <protection locked="0"/>
    </xf>
    <xf numFmtId="0" fontId="14" fillId="10" borderId="113" xfId="0" applyFont="1" applyFill="1" applyBorder="1" applyAlignment="1" applyProtection="1">
      <alignment horizontal="center" wrapText="1"/>
      <protection locked="0"/>
    </xf>
    <xf numFmtId="0" fontId="14" fillId="10" borderId="164" xfId="0" applyFont="1" applyFill="1" applyBorder="1" applyAlignment="1" applyProtection="1">
      <alignment vertical="center" wrapText="1"/>
      <protection locked="0"/>
    </xf>
    <xf numFmtId="0" fontId="14" fillId="10" borderId="165" xfId="0" applyFont="1" applyFill="1" applyBorder="1" applyAlignment="1" applyProtection="1">
      <alignment vertical="center" wrapText="1"/>
      <protection locked="0"/>
    </xf>
    <xf numFmtId="1" fontId="14" fillId="10" borderId="165" xfId="0" applyNumberFormat="1" applyFont="1" applyFill="1" applyBorder="1" applyAlignment="1" applyProtection="1">
      <alignment horizontal="center" vertical="center" wrapText="1"/>
      <protection locked="0"/>
    </xf>
    <xf numFmtId="0" fontId="14" fillId="10" borderId="166" xfId="0" applyFont="1" applyFill="1" applyBorder="1" applyAlignment="1" applyProtection="1">
      <alignment vertical="center" wrapText="1"/>
      <protection locked="0"/>
    </xf>
    <xf numFmtId="1" fontId="14" fillId="10" borderId="167" xfId="0" applyNumberFormat="1" applyFont="1" applyFill="1" applyBorder="1" applyAlignment="1" applyProtection="1">
      <alignment horizontal="center" vertical="center" wrapText="1"/>
      <protection locked="0"/>
    </xf>
    <xf numFmtId="1" fontId="14" fillId="10" borderId="166" xfId="0" applyNumberFormat="1" applyFont="1" applyFill="1" applyBorder="1" applyAlignment="1" applyProtection="1">
      <alignment horizontal="center" vertical="center" wrapText="1"/>
      <protection locked="0"/>
    </xf>
    <xf numFmtId="1" fontId="14" fillId="10" borderId="168" xfId="0" applyNumberFormat="1" applyFont="1" applyFill="1" applyBorder="1" applyAlignment="1" applyProtection="1">
      <alignment horizontal="center" vertical="center" wrapText="1"/>
      <protection locked="0"/>
    </xf>
    <xf numFmtId="0" fontId="14" fillId="10" borderId="161" xfId="0" applyFont="1" applyFill="1" applyBorder="1" applyAlignment="1" applyProtection="1">
      <alignment vertical="center" wrapText="1"/>
      <protection locked="0"/>
    </xf>
    <xf numFmtId="0" fontId="14" fillId="10" borderId="162" xfId="0" applyFont="1" applyFill="1" applyBorder="1" applyAlignment="1" applyProtection="1">
      <alignment vertical="center" wrapText="1"/>
      <protection locked="0"/>
    </xf>
    <xf numFmtId="1" fontId="14" fillId="10" borderId="162" xfId="0" applyNumberFormat="1" applyFont="1" applyFill="1" applyBorder="1" applyAlignment="1" applyProtection="1">
      <alignment horizontal="center" vertical="center" wrapText="1"/>
      <protection locked="0"/>
    </xf>
    <xf numFmtId="0" fontId="14" fillId="10" borderId="163" xfId="0" applyFont="1" applyFill="1" applyBorder="1" applyAlignment="1" applyProtection="1">
      <alignment vertical="center" wrapText="1"/>
      <protection locked="0"/>
    </xf>
    <xf numFmtId="1" fontId="14" fillId="10" borderId="169" xfId="0" applyNumberFormat="1" applyFont="1" applyFill="1" applyBorder="1" applyAlignment="1" applyProtection="1">
      <alignment horizontal="center" vertical="center" wrapText="1"/>
      <protection locked="0"/>
    </xf>
    <xf numFmtId="1" fontId="14" fillId="10" borderId="163" xfId="0" applyNumberFormat="1" applyFont="1" applyFill="1" applyBorder="1" applyAlignment="1" applyProtection="1">
      <alignment horizontal="center" vertical="center" wrapText="1"/>
      <protection locked="0"/>
    </xf>
    <xf numFmtId="1" fontId="14" fillId="10" borderId="113" xfId="0" applyNumberFormat="1" applyFont="1" applyFill="1" applyBorder="1" applyAlignment="1" applyProtection="1">
      <alignment horizontal="center" vertical="center" wrapText="1"/>
      <protection locked="0"/>
    </xf>
    <xf numFmtId="2" fontId="14" fillId="10" borderId="165" xfId="0" applyNumberFormat="1" applyFont="1" applyFill="1" applyBorder="1" applyAlignment="1" applyProtection="1">
      <alignment vertical="center" wrapText="1"/>
      <protection locked="0"/>
    </xf>
    <xf numFmtId="2" fontId="14" fillId="10" borderId="168" xfId="0" applyNumberFormat="1" applyFont="1" applyFill="1" applyBorder="1" applyAlignment="1" applyProtection="1">
      <alignment vertical="center" wrapText="1"/>
      <protection locked="0"/>
    </xf>
    <xf numFmtId="2" fontId="14" fillId="10" borderId="162" xfId="0" applyNumberFormat="1" applyFont="1" applyFill="1" applyBorder="1" applyAlignment="1" applyProtection="1">
      <alignment vertical="center" wrapText="1"/>
      <protection locked="0"/>
    </xf>
    <xf numFmtId="2" fontId="14" fillId="10" borderId="113" xfId="0" applyNumberFormat="1" applyFont="1" applyFill="1" applyBorder="1" applyAlignment="1" applyProtection="1">
      <alignment vertical="center" wrapText="1"/>
      <protection locked="0"/>
    </xf>
    <xf numFmtId="0" fontId="13" fillId="10" borderId="170" xfId="0" applyFont="1" applyFill="1" applyBorder="1" applyAlignment="1" applyProtection="1">
      <alignment horizontal="center" wrapText="1"/>
      <protection locked="0"/>
    </xf>
    <xf numFmtId="0" fontId="13" fillId="10" borderId="171" xfId="0" applyFont="1" applyFill="1" applyBorder="1" applyAlignment="1" applyProtection="1">
      <alignment horizontal="center" wrapText="1"/>
      <protection locked="0"/>
    </xf>
    <xf numFmtId="0" fontId="13" fillId="10" borderId="172" xfId="0" applyFont="1" applyFill="1" applyBorder="1" applyAlignment="1" applyProtection="1">
      <alignment wrapText="1"/>
      <protection locked="0"/>
    </xf>
    <xf numFmtId="0" fontId="13" fillId="10" borderId="173" xfId="0" applyFont="1" applyFill="1" applyBorder="1" applyAlignment="1" applyProtection="1">
      <alignment wrapText="1"/>
      <protection locked="0"/>
    </xf>
    <xf numFmtId="0" fontId="13" fillId="10" borderId="174" xfId="0" applyFont="1" applyFill="1" applyBorder="1" applyAlignment="1" applyProtection="1">
      <alignment horizontal="center" wrapText="1"/>
      <protection locked="0"/>
    </xf>
    <xf numFmtId="0" fontId="13" fillId="10" borderId="169" xfId="0" applyFont="1" applyFill="1" applyBorder="1" applyAlignment="1" applyProtection="1">
      <alignment horizontal="center" wrapText="1"/>
      <protection locked="0"/>
    </xf>
    <xf numFmtId="0" fontId="13" fillId="10" borderId="162" xfId="0" applyFont="1" applyFill="1" applyBorder="1" applyAlignment="1" applyProtection="1">
      <alignment wrapText="1"/>
      <protection locked="0"/>
    </xf>
    <xf numFmtId="0" fontId="13" fillId="10" borderId="175" xfId="0" applyFont="1" applyFill="1" applyBorder="1" applyAlignment="1" applyProtection="1">
      <alignment wrapText="1"/>
      <protection locked="0"/>
    </xf>
    <xf numFmtId="0" fontId="13" fillId="4" borderId="170" xfId="0" applyFont="1" applyFill="1" applyBorder="1" applyAlignment="1" applyProtection="1">
      <alignment horizontal="center" wrapText="1"/>
      <protection locked="0"/>
    </xf>
    <xf numFmtId="0" fontId="13" fillId="4" borderId="171" xfId="0" applyFont="1" applyFill="1" applyBorder="1" applyAlignment="1" applyProtection="1">
      <alignment horizontal="center" wrapText="1"/>
      <protection locked="0"/>
    </xf>
    <xf numFmtId="0" fontId="13" fillId="4" borderId="172" xfId="0" applyFont="1" applyFill="1" applyBorder="1" applyAlignment="1" applyProtection="1">
      <alignment wrapText="1"/>
      <protection locked="0"/>
    </xf>
    <xf numFmtId="0" fontId="13" fillId="4" borderId="176" xfId="0" applyFont="1" applyFill="1" applyBorder="1" applyAlignment="1" applyProtection="1">
      <alignment wrapText="1"/>
      <protection locked="0"/>
    </xf>
    <xf numFmtId="0" fontId="13" fillId="4" borderId="173" xfId="0" applyFont="1" applyFill="1" applyBorder="1" applyAlignment="1" applyProtection="1">
      <alignment wrapText="1"/>
      <protection locked="0"/>
    </xf>
    <xf numFmtId="0" fontId="13" fillId="4" borderId="174" xfId="0" applyFont="1" applyFill="1" applyBorder="1" applyAlignment="1" applyProtection="1">
      <alignment horizontal="center" wrapText="1"/>
      <protection locked="0"/>
    </xf>
    <xf numFmtId="0" fontId="13" fillId="4" borderId="169" xfId="0" applyFont="1" applyFill="1" applyBorder="1" applyAlignment="1" applyProtection="1">
      <alignment horizontal="center" wrapText="1"/>
      <protection locked="0"/>
    </xf>
    <xf numFmtId="0" fontId="13" fillId="4" borderId="162" xfId="0" applyFont="1" applyFill="1" applyBorder="1" applyAlignment="1" applyProtection="1">
      <alignment wrapText="1"/>
      <protection locked="0"/>
    </xf>
    <xf numFmtId="0" fontId="13" fillId="4" borderId="177" xfId="0" applyFont="1" applyFill="1" applyBorder="1" applyAlignment="1" applyProtection="1">
      <alignment wrapText="1"/>
      <protection locked="0"/>
    </xf>
    <xf numFmtId="0" fontId="13" fillId="4" borderId="175" xfId="0" applyFont="1" applyFill="1" applyBorder="1" applyAlignment="1" applyProtection="1">
      <alignment wrapText="1"/>
      <protection locked="0"/>
    </xf>
    <xf numFmtId="0" fontId="13" fillId="4" borderId="170" xfId="0" applyFont="1" applyFill="1" applyBorder="1" applyAlignment="1" applyProtection="1">
      <alignment wrapText="1"/>
      <protection locked="0"/>
    </xf>
    <xf numFmtId="0" fontId="13" fillId="4" borderId="171" xfId="0" applyFont="1" applyFill="1" applyBorder="1" applyAlignment="1" applyProtection="1">
      <alignment wrapText="1"/>
      <protection locked="0"/>
    </xf>
    <xf numFmtId="0" fontId="13" fillId="4" borderId="174" xfId="0" applyFont="1" applyFill="1" applyBorder="1" applyAlignment="1" applyProtection="1">
      <alignment wrapText="1"/>
      <protection locked="0"/>
    </xf>
    <xf numFmtId="0" fontId="13" fillId="4" borderId="169" xfId="0" applyFont="1" applyFill="1" applyBorder="1" applyAlignment="1" applyProtection="1">
      <alignment wrapText="1"/>
      <protection locked="0"/>
    </xf>
    <xf numFmtId="0" fontId="13" fillId="4" borderId="178" xfId="0" applyFont="1" applyFill="1" applyBorder="1" applyAlignment="1" applyProtection="1">
      <alignment wrapText="1"/>
      <protection locked="0"/>
    </xf>
    <xf numFmtId="0" fontId="13" fillId="4" borderId="172" xfId="0" applyFont="1" applyFill="1" applyBorder="1" applyAlignment="1" applyProtection="1">
      <alignment horizontal="center" wrapText="1"/>
      <protection locked="0"/>
    </xf>
    <xf numFmtId="0" fontId="13" fillId="4" borderId="161" xfId="0" applyFont="1" applyFill="1" applyBorder="1" applyAlignment="1" applyProtection="1">
      <alignment wrapText="1"/>
      <protection locked="0"/>
    </xf>
    <xf numFmtId="0" fontId="13" fillId="4" borderId="162" xfId="0" applyFont="1" applyFill="1" applyBorder="1" applyAlignment="1" applyProtection="1">
      <alignment horizontal="center" wrapText="1"/>
      <protection locked="0"/>
    </xf>
    <xf numFmtId="0" fontId="13" fillId="0" borderId="0" xfId="0" applyFont="1" applyAlignment="1" applyProtection="1">
      <alignment wrapText="1"/>
      <protection locked="0"/>
    </xf>
    <xf numFmtId="0" fontId="13" fillId="4" borderId="175" xfId="0" applyFont="1" applyFill="1" applyBorder="1" applyAlignment="1" applyProtection="1">
      <alignment horizontal="center" wrapText="1"/>
      <protection locked="0"/>
    </xf>
    <xf numFmtId="1" fontId="13" fillId="4" borderId="178" xfId="0" applyNumberFormat="1" applyFont="1" applyFill="1" applyBorder="1" applyAlignment="1" applyProtection="1">
      <alignment horizontal="center" wrapText="1"/>
      <protection locked="0"/>
    </xf>
    <xf numFmtId="1" fontId="13" fillId="4" borderId="179" xfId="0" applyNumberFormat="1" applyFont="1" applyFill="1" applyBorder="1" applyAlignment="1" applyProtection="1">
      <alignment horizontal="center" wrapText="1"/>
      <protection locked="0"/>
    </xf>
    <xf numFmtId="1" fontId="13" fillId="4" borderId="172" xfId="0" applyNumberFormat="1" applyFont="1" applyFill="1" applyBorder="1" applyAlignment="1" applyProtection="1">
      <alignment horizontal="center" wrapText="1"/>
      <protection locked="0"/>
    </xf>
    <xf numFmtId="180" fontId="13" fillId="4" borderId="173" xfId="0" applyNumberFormat="1" applyFont="1" applyFill="1" applyBorder="1" applyAlignment="1" applyProtection="1">
      <alignment wrapText="1"/>
      <protection locked="0"/>
    </xf>
    <xf numFmtId="1" fontId="13" fillId="4" borderId="161" xfId="0" applyNumberFormat="1" applyFont="1" applyFill="1" applyBorder="1" applyAlignment="1" applyProtection="1">
      <alignment horizontal="center" wrapText="1"/>
      <protection locked="0"/>
    </xf>
    <xf numFmtId="1" fontId="13" fillId="4" borderId="180" xfId="0" applyNumberFormat="1" applyFont="1" applyFill="1" applyBorder="1" applyAlignment="1" applyProtection="1">
      <alignment horizontal="center" wrapText="1"/>
      <protection locked="0"/>
    </xf>
    <xf numFmtId="1" fontId="13" fillId="4" borderId="162" xfId="0" applyNumberFormat="1" applyFont="1" applyFill="1" applyBorder="1" applyAlignment="1" applyProtection="1">
      <alignment horizontal="center" wrapText="1"/>
      <protection locked="0"/>
    </xf>
    <xf numFmtId="180" fontId="13" fillId="4" borderId="175" xfId="0" applyNumberFormat="1" applyFont="1" applyFill="1" applyBorder="1" applyAlignment="1" applyProtection="1">
      <alignment wrapText="1"/>
      <protection locked="0"/>
    </xf>
    <xf numFmtId="180" fontId="13" fillId="4" borderId="172" xfId="0" applyNumberFormat="1" applyFont="1" applyFill="1" applyBorder="1" applyAlignment="1" applyProtection="1">
      <alignment horizontal="center" wrapText="1"/>
      <protection locked="0"/>
    </xf>
    <xf numFmtId="180" fontId="13" fillId="4" borderId="173" xfId="0" applyNumberFormat="1" applyFont="1" applyFill="1" applyBorder="1" applyAlignment="1" applyProtection="1">
      <alignment horizontal="center" wrapText="1"/>
      <protection locked="0"/>
    </xf>
    <xf numFmtId="180" fontId="13" fillId="4" borderId="162" xfId="0" applyNumberFormat="1" applyFont="1" applyFill="1" applyBorder="1" applyAlignment="1" applyProtection="1">
      <alignment horizontal="center" wrapText="1"/>
      <protection locked="0"/>
    </xf>
    <xf numFmtId="180" fontId="13" fillId="4" borderId="175" xfId="0" applyNumberFormat="1" applyFont="1" applyFill="1" applyBorder="1" applyAlignment="1" applyProtection="1">
      <alignment horizontal="center" wrapText="1"/>
      <protection locked="0"/>
    </xf>
    <xf numFmtId="0" fontId="31" fillId="17" borderId="20" xfId="0" applyFont="1" applyFill="1" applyBorder="1" applyAlignment="1" applyProtection="1">
      <alignment horizontal="center" vertical="top" wrapText="1"/>
      <protection/>
    </xf>
    <xf numFmtId="0" fontId="31" fillId="17" borderId="21" xfId="0" applyFont="1" applyFill="1" applyBorder="1" applyAlignment="1" applyProtection="1">
      <alignment horizontal="center" vertical="top" wrapText="1"/>
      <protection/>
    </xf>
    <xf numFmtId="0" fontId="31" fillId="17" borderId="22" xfId="0" applyFont="1" applyFill="1" applyBorder="1" applyAlignment="1" applyProtection="1">
      <alignment horizontal="center" vertical="top" wrapText="1"/>
      <protection/>
    </xf>
    <xf numFmtId="0" fontId="12" fillId="17" borderId="29" xfId="0" applyFont="1" applyFill="1" applyBorder="1" applyAlignment="1" applyProtection="1" quotePrefix="1">
      <alignment horizontal="center" vertical="top" wrapText="1"/>
      <protection/>
    </xf>
    <xf numFmtId="0" fontId="12" fillId="17" borderId="30" xfId="0" applyFont="1" applyFill="1" applyBorder="1" applyAlignment="1" applyProtection="1" quotePrefix="1">
      <alignment horizontal="center" vertical="top" wrapText="1"/>
      <protection/>
    </xf>
    <xf numFmtId="0" fontId="12" fillId="17" borderId="39" xfId="0" applyFont="1" applyFill="1" applyBorder="1" applyAlignment="1" applyProtection="1" quotePrefix="1">
      <alignment horizontal="center" vertical="top" wrapText="1"/>
      <protection/>
    </xf>
    <xf numFmtId="0" fontId="12" fillId="17" borderId="78" xfId="0" applyFont="1" applyFill="1" applyBorder="1" applyAlignment="1" applyProtection="1" quotePrefix="1">
      <alignment horizontal="center" vertical="top" wrapText="1"/>
      <protection/>
    </xf>
    <xf numFmtId="183" fontId="7" fillId="4" borderId="139" xfId="0" applyNumberFormat="1" applyFont="1" applyFill="1" applyBorder="1" applyAlignment="1" applyProtection="1">
      <alignment wrapText="1"/>
      <protection locked="0"/>
    </xf>
    <xf numFmtId="183" fontId="7" fillId="4" borderId="147" xfId="0" applyNumberFormat="1" applyFont="1" applyFill="1" applyBorder="1" applyAlignment="1" applyProtection="1">
      <alignment wrapText="1"/>
      <protection locked="0"/>
    </xf>
    <xf numFmtId="183" fontId="7" fillId="4" borderId="137" xfId="0" applyNumberFormat="1" applyFont="1" applyFill="1" applyBorder="1" applyAlignment="1" applyProtection="1">
      <alignment wrapText="1"/>
      <protection locked="0"/>
    </xf>
    <xf numFmtId="183" fontId="7" fillId="4" borderId="145" xfId="0" applyNumberFormat="1" applyFont="1" applyFill="1" applyBorder="1" applyAlignment="1" applyProtection="1">
      <alignment wrapText="1"/>
      <protection locked="0"/>
    </xf>
    <xf numFmtId="0" fontId="7" fillId="7" borderId="137" xfId="0" applyFont="1" applyFill="1" applyBorder="1" applyAlignment="1" applyProtection="1">
      <alignment wrapText="1"/>
      <protection/>
    </xf>
    <xf numFmtId="0" fontId="7" fillId="7" borderId="145" xfId="0" applyFont="1" applyFill="1" applyBorder="1" applyAlignment="1" applyProtection="1">
      <alignment wrapText="1"/>
      <protection/>
    </xf>
    <xf numFmtId="0" fontId="2" fillId="7" borderId="145" xfId="0" applyFont="1" applyFill="1" applyBorder="1" applyAlignment="1" applyProtection="1">
      <alignment wrapText="1"/>
      <protection/>
    </xf>
    <xf numFmtId="0" fontId="7" fillId="7" borderId="137" xfId="0" applyFont="1" applyFill="1" applyBorder="1" applyAlignment="1" applyProtection="1">
      <alignment horizontal="center" wrapText="1"/>
      <protection/>
    </xf>
    <xf numFmtId="0" fontId="7" fillId="7" borderId="145" xfId="0" applyFont="1" applyFill="1" applyBorder="1" applyAlignment="1" applyProtection="1">
      <alignment horizontal="center" wrapText="1"/>
      <protection/>
    </xf>
    <xf numFmtId="182" fontId="7" fillId="7" borderId="140" xfId="42" applyNumberFormat="1" applyFont="1" applyFill="1" applyBorder="1" applyAlignment="1" applyProtection="1">
      <alignment wrapText="1"/>
      <protection/>
    </xf>
    <xf numFmtId="180" fontId="7" fillId="7" borderId="139" xfId="0" applyNumberFormat="1" applyFont="1" applyFill="1" applyBorder="1" applyAlignment="1" applyProtection="1">
      <alignment wrapText="1"/>
      <protection/>
    </xf>
    <xf numFmtId="180" fontId="7" fillId="7" borderId="137" xfId="0" applyNumberFormat="1" applyFont="1" applyFill="1" applyBorder="1" applyAlignment="1" applyProtection="1">
      <alignment wrapText="1"/>
      <protection/>
    </xf>
    <xf numFmtId="182" fontId="7" fillId="7" borderId="148" xfId="42" applyNumberFormat="1" applyFont="1" applyFill="1" applyBorder="1" applyAlignment="1" applyProtection="1">
      <alignment wrapText="1"/>
      <protection/>
    </xf>
    <xf numFmtId="180" fontId="7" fillId="7" borderId="147" xfId="0" applyNumberFormat="1" applyFont="1" applyFill="1" applyBorder="1" applyAlignment="1" applyProtection="1">
      <alignment wrapText="1"/>
      <protection/>
    </xf>
    <xf numFmtId="180" fontId="7" fillId="7" borderId="145" xfId="0" applyNumberFormat="1" applyFont="1" applyFill="1" applyBorder="1" applyAlignment="1" applyProtection="1">
      <alignment wrapText="1"/>
      <protection/>
    </xf>
    <xf numFmtId="0" fontId="7" fillId="7" borderId="138" xfId="0" applyFont="1" applyFill="1" applyBorder="1" applyAlignment="1" applyProtection="1">
      <alignment horizontal="center" wrapText="1"/>
      <protection/>
    </xf>
    <xf numFmtId="0" fontId="2" fillId="7" borderId="146" xfId="0" applyFont="1" applyFill="1" applyBorder="1" applyAlignment="1" applyProtection="1">
      <alignment horizontal="center" wrapText="1"/>
      <protection/>
    </xf>
    <xf numFmtId="0" fontId="13" fillId="7" borderId="27" xfId="0" applyFont="1" applyFill="1" applyBorder="1" applyAlignment="1" applyProtection="1">
      <alignment horizontal="left" vertical="center" wrapText="1"/>
      <protection/>
    </xf>
    <xf numFmtId="180" fontId="13" fillId="7" borderId="27" xfId="0" applyNumberFormat="1" applyFont="1" applyFill="1" applyBorder="1" applyAlignment="1" applyProtection="1">
      <alignment horizontal="center" vertical="center" wrapText="1"/>
      <protection/>
    </xf>
    <xf numFmtId="0" fontId="13" fillId="7" borderId="24" xfId="0" applyFont="1" applyFill="1" applyBorder="1" applyAlignment="1" applyProtection="1">
      <alignment horizontal="left" vertical="center" wrapText="1"/>
      <protection/>
    </xf>
    <xf numFmtId="180" fontId="13" fillId="7" borderId="24" xfId="0" applyNumberFormat="1" applyFont="1" applyFill="1" applyBorder="1" applyAlignment="1" applyProtection="1">
      <alignment horizontal="center" vertical="center" wrapText="1"/>
      <protection/>
    </xf>
    <xf numFmtId="0" fontId="49" fillId="7" borderId="27" xfId="0" applyFont="1" applyFill="1" applyBorder="1" applyAlignment="1" applyProtection="1">
      <alignment horizontal="left" vertical="center" wrapText="1"/>
      <protection/>
    </xf>
    <xf numFmtId="180" fontId="49" fillId="7" borderId="27" xfId="0" applyNumberFormat="1" applyFont="1" applyFill="1" applyBorder="1" applyAlignment="1" applyProtection="1">
      <alignment horizontal="center" vertical="center" wrapText="1"/>
      <protection/>
    </xf>
    <xf numFmtId="0" fontId="49" fillId="7" borderId="24" xfId="0" applyFont="1" applyFill="1" applyBorder="1" applyAlignment="1" applyProtection="1">
      <alignment horizontal="left" vertical="center" wrapText="1"/>
      <protection/>
    </xf>
    <xf numFmtId="180" fontId="49" fillId="7" borderId="24" xfId="0" applyNumberFormat="1" applyFont="1" applyFill="1" applyBorder="1" applyAlignment="1" applyProtection="1">
      <alignment horizontal="center" vertical="center" wrapText="1"/>
      <protection/>
    </xf>
    <xf numFmtId="0" fontId="3" fillId="0" borderId="0" xfId="0" applyFont="1" applyAlignment="1">
      <alignment/>
    </xf>
    <xf numFmtId="0" fontId="3" fillId="0" borderId="0" xfId="0" applyFont="1" applyAlignment="1">
      <alignment/>
    </xf>
    <xf numFmtId="0" fontId="10" fillId="1" borderId="0" xfId="0" applyFont="1" applyFill="1" applyAlignment="1">
      <alignment/>
    </xf>
    <xf numFmtId="0" fontId="65" fillId="0" borderId="0" xfId="53" applyAlignment="1" applyProtection="1">
      <alignment/>
      <protection/>
    </xf>
    <xf numFmtId="0" fontId="13" fillId="10" borderId="172" xfId="0" applyFont="1" applyFill="1" applyBorder="1" applyAlignment="1" applyProtection="1">
      <alignment wrapText="1"/>
      <protection locked="0"/>
    </xf>
    <xf numFmtId="0" fontId="13" fillId="10" borderId="171" xfId="0" applyFont="1" applyFill="1" applyBorder="1" applyAlignment="1" applyProtection="1">
      <alignment horizontal="center" wrapText="1"/>
      <protection locked="0"/>
    </xf>
    <xf numFmtId="0" fontId="13" fillId="4" borderId="170" xfId="0" applyFont="1" applyFill="1" applyBorder="1" applyAlignment="1" applyProtection="1">
      <alignment horizontal="center" wrapText="1"/>
      <protection locked="0"/>
    </xf>
    <xf numFmtId="0" fontId="13" fillId="4" borderId="171" xfId="0" applyFont="1" applyFill="1" applyBorder="1" applyAlignment="1" applyProtection="1">
      <alignment horizontal="center" wrapText="1"/>
      <protection locked="0"/>
    </xf>
    <xf numFmtId="0" fontId="13" fillId="4" borderId="172" xfId="0" applyFont="1" applyFill="1" applyBorder="1" applyAlignment="1" applyProtection="1">
      <alignment wrapText="1"/>
      <protection locked="0"/>
    </xf>
    <xf numFmtId="0" fontId="13" fillId="4" borderId="175" xfId="0" applyFont="1" applyFill="1" applyBorder="1" applyAlignment="1" applyProtection="1">
      <alignment wrapText="1"/>
      <protection locked="0"/>
    </xf>
    <xf numFmtId="0" fontId="13" fillId="4" borderId="178" xfId="0" applyFont="1" applyFill="1" applyBorder="1" applyAlignment="1" applyProtection="1">
      <alignment wrapText="1"/>
      <protection locked="0"/>
    </xf>
    <xf numFmtId="0" fontId="13" fillId="4" borderId="172" xfId="0" applyFont="1" applyFill="1" applyBorder="1" applyAlignment="1" applyProtection="1">
      <alignment horizontal="center" wrapText="1"/>
      <protection locked="0"/>
    </xf>
    <xf numFmtId="0" fontId="13" fillId="4" borderId="173" xfId="0" applyFont="1" applyFill="1" applyBorder="1" applyAlignment="1" applyProtection="1">
      <alignment horizontal="center" wrapText="1"/>
      <protection locked="0"/>
    </xf>
    <xf numFmtId="0" fontId="7" fillId="4" borderId="145" xfId="0" applyFont="1" applyFill="1" applyBorder="1" applyAlignment="1" applyProtection="1">
      <alignment horizontal="center" vertical="center" wrapText="1"/>
      <protection locked="0"/>
    </xf>
    <xf numFmtId="16" fontId="13" fillId="4" borderId="170" xfId="0" applyNumberFormat="1" applyFont="1" applyFill="1" applyBorder="1" applyAlignment="1" applyProtection="1">
      <alignment horizontal="center" wrapText="1"/>
      <protection locked="0"/>
    </xf>
    <xf numFmtId="16" fontId="13" fillId="4" borderId="171" xfId="0" applyNumberFormat="1" applyFont="1" applyFill="1" applyBorder="1" applyAlignment="1" applyProtection="1">
      <alignment horizontal="center" wrapText="1"/>
      <protection locked="0"/>
    </xf>
    <xf numFmtId="0" fontId="13" fillId="4" borderId="176" xfId="0" applyFont="1" applyFill="1" applyBorder="1" applyAlignment="1" applyProtection="1">
      <alignment wrapText="1"/>
      <protection locked="0"/>
    </xf>
    <xf numFmtId="0" fontId="13" fillId="4" borderId="173" xfId="0" applyFont="1" applyFill="1" applyBorder="1" applyAlignment="1" applyProtection="1">
      <alignment wrapText="1"/>
      <protection locked="0"/>
    </xf>
    <xf numFmtId="16" fontId="13" fillId="4" borderId="174" xfId="0" applyNumberFormat="1" applyFont="1" applyFill="1" applyBorder="1" applyAlignment="1" applyProtection="1">
      <alignment horizontal="center" wrapText="1"/>
      <protection locked="0"/>
    </xf>
    <xf numFmtId="16" fontId="13" fillId="4" borderId="169" xfId="0" applyNumberFormat="1" applyFont="1" applyFill="1" applyBorder="1" applyAlignment="1" applyProtection="1">
      <alignment horizontal="center" wrapText="1"/>
      <protection locked="0"/>
    </xf>
    <xf numFmtId="0" fontId="13" fillId="4" borderId="162" xfId="0" applyFont="1" applyFill="1" applyBorder="1" applyAlignment="1" applyProtection="1">
      <alignment wrapText="1"/>
      <protection locked="0"/>
    </xf>
    <xf numFmtId="0" fontId="13" fillId="4" borderId="177" xfId="0" applyFont="1" applyFill="1" applyBorder="1" applyAlignment="1" applyProtection="1">
      <alignment wrapText="1"/>
      <protection locked="0"/>
    </xf>
    <xf numFmtId="16" fontId="13" fillId="4" borderId="181" xfId="0" applyNumberFormat="1" applyFont="1" applyFill="1" applyBorder="1" applyAlignment="1" applyProtection="1">
      <alignment horizontal="center" wrapText="1"/>
      <protection locked="0"/>
    </xf>
    <xf numFmtId="16" fontId="13" fillId="4" borderId="0" xfId="0" applyNumberFormat="1" applyFont="1" applyFill="1" applyBorder="1" applyAlignment="1" applyProtection="1">
      <alignment horizontal="center" wrapText="1"/>
      <protection locked="0"/>
    </xf>
    <xf numFmtId="0" fontId="13" fillId="4" borderId="0" xfId="0" applyFont="1" applyFill="1" applyBorder="1" applyAlignment="1" applyProtection="1">
      <alignment wrapText="1"/>
      <protection locked="0"/>
    </xf>
    <xf numFmtId="0" fontId="13" fillId="4" borderId="11" xfId="0" applyFont="1" applyFill="1" applyBorder="1" applyAlignment="1" applyProtection="1">
      <alignment wrapText="1"/>
      <protection locked="0"/>
    </xf>
    <xf numFmtId="0" fontId="13" fillId="4" borderId="176" xfId="0" applyFont="1" applyFill="1" applyBorder="1" applyAlignment="1" applyProtection="1">
      <alignment horizontal="center" wrapText="1"/>
      <protection locked="0"/>
    </xf>
    <xf numFmtId="0" fontId="14" fillId="10" borderId="172" xfId="0" applyFont="1" applyFill="1" applyBorder="1" applyAlignment="1" applyProtection="1">
      <alignment vertical="center" wrapText="1"/>
      <protection locked="0"/>
    </xf>
    <xf numFmtId="0" fontId="14" fillId="24" borderId="164" xfId="0" applyFont="1" applyFill="1" applyBorder="1" applyAlignment="1" applyProtection="1">
      <alignment vertical="center" wrapText="1"/>
      <protection locked="0"/>
    </xf>
    <xf numFmtId="0" fontId="14" fillId="24" borderId="165" xfId="0" applyFont="1" applyFill="1" applyBorder="1" applyAlignment="1" applyProtection="1">
      <alignment vertical="center" wrapText="1"/>
      <protection locked="0"/>
    </xf>
    <xf numFmtId="1" fontId="14" fillId="24" borderId="165" xfId="0" applyNumberFormat="1" applyFont="1" applyFill="1" applyBorder="1" applyAlignment="1" applyProtection="1">
      <alignment horizontal="center" vertical="center" wrapText="1"/>
      <protection locked="0"/>
    </xf>
    <xf numFmtId="0" fontId="14" fillId="24" borderId="161" xfId="0" applyFont="1" applyFill="1" applyBorder="1" applyAlignment="1" applyProtection="1">
      <alignment vertical="center" wrapText="1"/>
      <protection locked="0"/>
    </xf>
    <xf numFmtId="0" fontId="14" fillId="24" borderId="162" xfId="0" applyFont="1" applyFill="1" applyBorder="1" applyAlignment="1" applyProtection="1">
      <alignment vertical="center" wrapText="1"/>
      <protection locked="0"/>
    </xf>
    <xf numFmtId="1" fontId="14" fillId="24" borderId="162" xfId="0" applyNumberFormat="1" applyFont="1" applyFill="1" applyBorder="1" applyAlignment="1" applyProtection="1">
      <alignment horizontal="center" vertical="center" wrapText="1"/>
      <protection locked="0"/>
    </xf>
    <xf numFmtId="0" fontId="13" fillId="25" borderId="170" xfId="0" applyFont="1" applyFill="1" applyBorder="1" applyAlignment="1" applyProtection="1">
      <alignment horizontal="center" wrapText="1"/>
      <protection locked="0"/>
    </xf>
    <xf numFmtId="0" fontId="13" fillId="25" borderId="171" xfId="0" applyFont="1" applyFill="1" applyBorder="1" applyAlignment="1" applyProtection="1">
      <alignment horizontal="center" wrapText="1"/>
      <protection locked="0"/>
    </xf>
    <xf numFmtId="0" fontId="13" fillId="25" borderId="172" xfId="0" applyFont="1" applyFill="1" applyBorder="1" applyAlignment="1" applyProtection="1">
      <alignment wrapText="1"/>
      <protection locked="0"/>
    </xf>
    <xf numFmtId="0" fontId="13" fillId="25" borderId="176" xfId="0" applyFont="1" applyFill="1" applyBorder="1" applyAlignment="1" applyProtection="1">
      <alignment wrapText="1"/>
      <protection locked="0"/>
    </xf>
    <xf numFmtId="0" fontId="13" fillId="25" borderId="173" xfId="0" applyFont="1" applyFill="1" applyBorder="1" applyAlignment="1" applyProtection="1">
      <alignment wrapText="1"/>
      <protection locked="0"/>
    </xf>
    <xf numFmtId="0" fontId="13" fillId="25" borderId="174" xfId="0" applyFont="1" applyFill="1" applyBorder="1" applyAlignment="1" applyProtection="1">
      <alignment horizontal="center" wrapText="1"/>
      <protection locked="0"/>
    </xf>
    <xf numFmtId="0" fontId="13" fillId="25" borderId="169" xfId="0" applyFont="1" applyFill="1" applyBorder="1" applyAlignment="1" applyProtection="1">
      <alignment horizontal="center" wrapText="1"/>
      <protection locked="0"/>
    </xf>
    <xf numFmtId="0" fontId="13" fillId="25" borderId="162" xfId="0" applyFont="1" applyFill="1" applyBorder="1" applyAlignment="1" applyProtection="1">
      <alignment wrapText="1"/>
      <protection locked="0"/>
    </xf>
    <xf numFmtId="0" fontId="13" fillId="25" borderId="177" xfId="0" applyFont="1" applyFill="1" applyBorder="1" applyAlignment="1" applyProtection="1">
      <alignment wrapText="1"/>
      <protection locked="0"/>
    </xf>
    <xf numFmtId="0" fontId="13" fillId="25" borderId="175" xfId="0" applyFont="1" applyFill="1" applyBorder="1" applyAlignment="1" applyProtection="1">
      <alignment wrapText="1"/>
      <protection locked="0"/>
    </xf>
    <xf numFmtId="0" fontId="13" fillId="25" borderId="178" xfId="0" applyFont="1" applyFill="1" applyBorder="1" applyAlignment="1" applyProtection="1">
      <alignment wrapText="1"/>
      <protection locked="0"/>
    </xf>
    <xf numFmtId="0" fontId="13" fillId="25" borderId="172" xfId="0" applyFont="1" applyFill="1" applyBorder="1" applyAlignment="1" applyProtection="1">
      <alignment horizontal="center" wrapText="1"/>
      <protection locked="0"/>
    </xf>
    <xf numFmtId="0" fontId="13" fillId="25" borderId="176" xfId="0" applyFont="1" applyFill="1" applyBorder="1" applyAlignment="1" applyProtection="1">
      <alignment horizontal="center" wrapText="1"/>
      <protection locked="0"/>
    </xf>
    <xf numFmtId="0" fontId="13" fillId="25" borderId="161" xfId="0" applyFont="1" applyFill="1" applyBorder="1" applyAlignment="1" applyProtection="1">
      <alignment wrapText="1"/>
      <protection locked="0"/>
    </xf>
    <xf numFmtId="0" fontId="13" fillId="25" borderId="162" xfId="0" applyFont="1" applyFill="1" applyBorder="1" applyAlignment="1" applyProtection="1">
      <alignment horizontal="center" wrapText="1"/>
      <protection locked="0"/>
    </xf>
    <xf numFmtId="0" fontId="13" fillId="25" borderId="177" xfId="0" applyFont="1" applyFill="1" applyBorder="1" applyAlignment="1" applyProtection="1">
      <alignment horizontal="center" wrapText="1"/>
      <protection locked="0"/>
    </xf>
    <xf numFmtId="0" fontId="13" fillId="0" borderId="0" xfId="0" applyFont="1" applyAlignment="1" applyProtection="1">
      <alignment/>
      <protection locked="0"/>
    </xf>
    <xf numFmtId="0" fontId="13" fillId="25" borderId="0" xfId="0" applyFont="1" applyFill="1" applyBorder="1" applyAlignment="1" applyProtection="1">
      <alignment wrapText="1"/>
      <protection locked="0"/>
    </xf>
    <xf numFmtId="0" fontId="13" fillId="25" borderId="0" xfId="0" applyFont="1" applyFill="1" applyBorder="1" applyAlignment="1" applyProtection="1">
      <alignment horizontal="center" wrapText="1"/>
      <protection locked="0"/>
    </xf>
    <xf numFmtId="3" fontId="7" fillId="4" borderId="137" xfId="0" applyNumberFormat="1" applyFont="1" applyFill="1" applyBorder="1" applyAlignment="1" applyProtection="1">
      <alignment wrapText="1"/>
      <protection locked="0"/>
    </xf>
    <xf numFmtId="0" fontId="13" fillId="4" borderId="170" xfId="0" applyFont="1" applyFill="1" applyBorder="1" applyAlignment="1" applyProtection="1">
      <alignment wrapText="1"/>
      <protection locked="0"/>
    </xf>
    <xf numFmtId="0" fontId="13" fillId="4" borderId="171" xfId="0" applyFont="1" applyFill="1" applyBorder="1" applyAlignment="1" applyProtection="1">
      <alignment wrapText="1"/>
      <protection locked="0"/>
    </xf>
    <xf numFmtId="0" fontId="13" fillId="4" borderId="161" xfId="0" applyFont="1" applyFill="1" applyBorder="1" applyAlignment="1" applyProtection="1">
      <alignment wrapText="1"/>
      <protection locked="0"/>
    </xf>
    <xf numFmtId="0" fontId="13" fillId="4" borderId="162" xfId="0" applyFont="1" applyFill="1" applyBorder="1" applyAlignment="1" applyProtection="1">
      <alignment horizontal="center" wrapText="1"/>
      <protection locked="0"/>
    </xf>
    <xf numFmtId="0" fontId="13" fillId="4" borderId="177" xfId="0" applyFont="1" applyFill="1" applyBorder="1" applyAlignment="1" applyProtection="1">
      <alignment horizontal="center" wrapText="1"/>
      <protection locked="0"/>
    </xf>
    <xf numFmtId="0" fontId="13" fillId="4" borderId="174" xfId="0" applyFont="1" applyFill="1" applyBorder="1" applyAlignment="1" applyProtection="1">
      <alignment horizontal="center" wrapText="1"/>
      <protection locked="0"/>
    </xf>
    <xf numFmtId="0" fontId="13" fillId="4" borderId="169" xfId="0" applyFont="1" applyFill="1" applyBorder="1" applyAlignment="1" applyProtection="1">
      <alignment horizontal="center" wrapText="1"/>
      <protection locked="0"/>
    </xf>
    <xf numFmtId="0" fontId="13" fillId="4" borderId="181" xfId="0" applyFont="1" applyFill="1" applyBorder="1" applyAlignment="1" applyProtection="1">
      <alignment horizontal="center" wrapText="1"/>
      <protection locked="0"/>
    </xf>
    <xf numFmtId="0" fontId="13" fillId="4" borderId="0" xfId="0" applyFont="1" applyFill="1" applyBorder="1" applyAlignment="1" applyProtection="1">
      <alignment horizontal="center" wrapText="1"/>
      <protection locked="0"/>
    </xf>
    <xf numFmtId="1" fontId="14" fillId="10" borderId="172" xfId="0" applyNumberFormat="1" applyFont="1" applyFill="1" applyBorder="1" applyAlignment="1" applyProtection="1">
      <alignment horizontal="center" vertical="center" wrapText="1"/>
      <protection locked="0"/>
    </xf>
    <xf numFmtId="0" fontId="14" fillId="10" borderId="182" xfId="0" applyFont="1" applyFill="1" applyBorder="1" applyAlignment="1" applyProtection="1">
      <alignment vertical="center" wrapText="1"/>
      <protection locked="0"/>
    </xf>
    <xf numFmtId="1" fontId="14" fillId="10" borderId="171" xfId="0" applyNumberFormat="1" applyFont="1" applyFill="1" applyBorder="1" applyAlignment="1" applyProtection="1">
      <alignment horizontal="center" vertical="center" wrapText="1"/>
      <protection locked="0"/>
    </xf>
    <xf numFmtId="14" fontId="13" fillId="4" borderId="172" xfId="0" applyNumberFormat="1" applyFont="1" applyFill="1" applyBorder="1" applyAlignment="1" applyProtection="1">
      <alignment horizontal="center" wrapText="1"/>
      <protection locked="0"/>
    </xf>
    <xf numFmtId="16" fontId="13" fillId="4" borderId="172" xfId="0" applyNumberFormat="1" applyFont="1" applyFill="1" applyBorder="1" applyAlignment="1" applyProtection="1">
      <alignment horizontal="center" wrapText="1"/>
      <protection locked="0"/>
    </xf>
    <xf numFmtId="0" fontId="7" fillId="0" borderId="0" xfId="0" applyFont="1" applyAlignment="1" applyProtection="1">
      <alignment/>
      <protection locked="0"/>
    </xf>
    <xf numFmtId="17" fontId="13" fillId="4" borderId="170" xfId="0" applyNumberFormat="1" applyFont="1" applyFill="1" applyBorder="1" applyAlignment="1" applyProtection="1">
      <alignment horizontal="center" wrapText="1"/>
      <protection locked="0"/>
    </xf>
    <xf numFmtId="0" fontId="7" fillId="25" borderId="183" xfId="0" applyFont="1" applyFill="1" applyBorder="1" applyAlignment="1" applyProtection="1">
      <alignment wrapText="1"/>
      <protection locked="0"/>
    </xf>
    <xf numFmtId="0" fontId="7" fillId="25" borderId="184" xfId="0" applyFont="1" applyFill="1" applyBorder="1" applyAlignment="1" applyProtection="1">
      <alignment horizontal="center" vertical="center" wrapText="1"/>
      <protection locked="0"/>
    </xf>
    <xf numFmtId="0" fontId="7" fillId="25" borderId="184" xfId="0" applyFont="1" applyFill="1" applyBorder="1" applyAlignment="1" applyProtection="1">
      <alignment wrapText="1"/>
      <protection locked="0"/>
    </xf>
    <xf numFmtId="0" fontId="7" fillId="25" borderId="184" xfId="0" applyFont="1" applyFill="1" applyBorder="1" applyAlignment="1" applyProtection="1">
      <alignment horizontal="center" wrapText="1"/>
      <protection locked="0"/>
    </xf>
    <xf numFmtId="189" fontId="7" fillId="25" borderId="185" xfId="0" applyNumberFormat="1" applyFont="1" applyFill="1" applyBorder="1" applyAlignment="1" applyProtection="1">
      <alignment wrapText="1"/>
      <protection locked="0"/>
    </xf>
    <xf numFmtId="189" fontId="7" fillId="25" borderId="186" xfId="0" applyNumberFormat="1" applyFont="1" applyFill="1" applyBorder="1" applyAlignment="1" applyProtection="1">
      <alignment wrapText="1"/>
      <protection locked="0"/>
    </xf>
    <xf numFmtId="0" fontId="7" fillId="25" borderId="185" xfId="0" applyFont="1" applyFill="1" applyBorder="1" applyAlignment="1" applyProtection="1">
      <alignment horizontal="center" wrapText="1"/>
      <protection locked="0"/>
    </xf>
    <xf numFmtId="182" fontId="7" fillId="25" borderId="187" xfId="42" applyNumberFormat="1" applyFont="1" applyFill="1" applyBorder="1" applyAlignment="1" applyProtection="1">
      <alignment wrapText="1"/>
      <protection locked="0"/>
    </xf>
    <xf numFmtId="191" fontId="7" fillId="25" borderId="188" xfId="0" applyNumberFormat="1" applyFont="1" applyFill="1" applyBorder="1" applyAlignment="1" applyProtection="1">
      <alignment wrapText="1"/>
      <protection locked="0"/>
    </xf>
    <xf numFmtId="191" fontId="7" fillId="25" borderId="186" xfId="0" applyNumberFormat="1" applyFont="1" applyFill="1" applyBorder="1" applyAlignment="1" applyProtection="1">
      <alignment wrapText="1"/>
      <protection locked="0"/>
    </xf>
    <xf numFmtId="191" fontId="7" fillId="25" borderId="184" xfId="0" applyNumberFormat="1" applyFont="1" applyFill="1" applyBorder="1" applyAlignment="1" applyProtection="1">
      <alignment wrapText="1"/>
      <protection locked="0"/>
    </xf>
    <xf numFmtId="3" fontId="7" fillId="25" borderId="185" xfId="0" applyNumberFormat="1" applyFont="1" applyFill="1" applyBorder="1" applyAlignment="1" applyProtection="1">
      <alignment wrapText="1"/>
      <protection locked="0"/>
    </xf>
    <xf numFmtId="3" fontId="7" fillId="25" borderId="189" xfId="0" applyNumberFormat="1" applyFont="1" applyFill="1" applyBorder="1" applyAlignment="1" applyProtection="1">
      <alignment wrapText="1"/>
      <protection locked="0"/>
    </xf>
    <xf numFmtId="3" fontId="7" fillId="25" borderId="190" xfId="0" applyNumberFormat="1" applyFont="1" applyFill="1" applyBorder="1" applyAlignment="1" applyProtection="1">
      <alignment wrapText="1"/>
      <protection locked="0"/>
    </xf>
    <xf numFmtId="0" fontId="13" fillId="25" borderId="181" xfId="0" applyFont="1" applyFill="1" applyBorder="1" applyAlignment="1" applyProtection="1">
      <alignment horizontal="center" wrapText="1"/>
      <protection locked="0"/>
    </xf>
    <xf numFmtId="0" fontId="71" fillId="0" borderId="0" xfId="0" applyFont="1" applyAlignment="1" applyProtection="1">
      <alignment wrapText="1"/>
      <protection locked="0"/>
    </xf>
    <xf numFmtId="0" fontId="13" fillId="25" borderId="11" xfId="0" applyFont="1" applyFill="1" applyBorder="1" applyAlignment="1" applyProtection="1">
      <alignment wrapText="1"/>
      <protection locked="0"/>
    </xf>
    <xf numFmtId="0" fontId="13" fillId="25" borderId="170" xfId="0" applyFont="1" applyFill="1" applyBorder="1" applyAlignment="1" applyProtection="1">
      <alignment wrapText="1"/>
      <protection locked="0"/>
    </xf>
    <xf numFmtId="0" fontId="13" fillId="25" borderId="171" xfId="0" applyFont="1" applyFill="1" applyBorder="1" applyAlignment="1" applyProtection="1">
      <alignment wrapText="1"/>
      <protection locked="0"/>
    </xf>
    <xf numFmtId="0" fontId="65" fillId="0" borderId="0" xfId="53" applyAlignment="1" applyProtection="1">
      <alignment/>
      <protection locked="0"/>
    </xf>
    <xf numFmtId="0" fontId="13" fillId="4" borderId="27" xfId="0" applyFont="1" applyFill="1" applyBorder="1" applyAlignment="1" applyProtection="1">
      <alignment horizontal="left" vertical="center" wrapText="1"/>
      <protection locked="0"/>
    </xf>
    <xf numFmtId="0" fontId="13" fillId="4" borderId="28" xfId="0" applyFont="1" applyFill="1" applyBorder="1" applyAlignment="1" applyProtection="1">
      <alignment horizontal="left" vertical="center" wrapText="1"/>
      <protection locked="0"/>
    </xf>
    <xf numFmtId="0" fontId="13" fillId="4" borderId="24"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 fillId="0" borderId="0" xfId="0" applyFont="1" applyAlignment="1" applyProtection="1">
      <alignment horizontal="left" vertical="top"/>
      <protection locked="0"/>
    </xf>
    <xf numFmtId="0" fontId="73" fillId="0" borderId="0" xfId="0" applyFont="1" applyAlignment="1" applyProtection="1">
      <alignment/>
      <protection locked="0"/>
    </xf>
    <xf numFmtId="0" fontId="74" fillId="0" borderId="0" xfId="0" applyFont="1" applyAlignment="1" applyProtection="1">
      <alignment/>
      <protection locked="0"/>
    </xf>
    <xf numFmtId="0" fontId="13" fillId="10" borderId="23" xfId="0" applyFont="1" applyFill="1" applyBorder="1" applyAlignment="1" applyProtection="1">
      <alignment wrapText="1"/>
      <protection locked="0"/>
    </xf>
    <xf numFmtId="0" fontId="13" fillId="10" borderId="27" xfId="0" applyFont="1" applyFill="1" applyBorder="1" applyAlignment="1" applyProtection="1">
      <alignment/>
      <protection locked="0"/>
    </xf>
    <xf numFmtId="0" fontId="13" fillId="10" borderId="24" xfId="0" applyFont="1" applyFill="1" applyBorder="1" applyAlignment="1" applyProtection="1">
      <alignment/>
      <protection locked="0"/>
    </xf>
    <xf numFmtId="0" fontId="13" fillId="10" borderId="25" xfId="0" applyFont="1" applyFill="1" applyBorder="1" applyAlignment="1" applyProtection="1">
      <alignment/>
      <protection locked="0"/>
    </xf>
    <xf numFmtId="0" fontId="13" fillId="10" borderId="28" xfId="0" applyFont="1" applyFill="1" applyBorder="1" applyAlignment="1" applyProtection="1">
      <alignment/>
      <protection locked="0"/>
    </xf>
    <xf numFmtId="0" fontId="13" fillId="10" borderId="27" xfId="0" applyFont="1" applyFill="1" applyBorder="1" applyAlignment="1" applyProtection="1">
      <alignment wrapText="1"/>
      <protection locked="0"/>
    </xf>
    <xf numFmtId="0" fontId="13" fillId="10" borderId="24" xfId="0" applyFont="1" applyFill="1" applyBorder="1" applyAlignment="1" applyProtection="1">
      <alignment wrapText="1"/>
      <protection locked="0"/>
    </xf>
    <xf numFmtId="0" fontId="13" fillId="10" borderId="24" xfId="0" applyFont="1" applyFill="1" applyBorder="1" applyAlignment="1" applyProtection="1">
      <alignment horizontal="center" wrapText="1"/>
      <protection locked="0"/>
    </xf>
    <xf numFmtId="0" fontId="3" fillId="0" borderId="0" xfId="0" applyFont="1" applyAlignment="1">
      <alignment/>
    </xf>
    <xf numFmtId="0" fontId="13" fillId="4" borderId="26" xfId="0" applyFont="1" applyFill="1" applyBorder="1" applyAlignment="1" applyProtection="1">
      <alignment horizontal="left" vertical="center" wrapText="1"/>
      <protection locked="0"/>
    </xf>
    <xf numFmtId="0" fontId="13" fillId="4" borderId="23" xfId="0" applyFont="1" applyFill="1" applyBorder="1" applyAlignment="1" applyProtection="1">
      <alignment horizontal="left" vertical="center" wrapText="1"/>
      <protection locked="0"/>
    </xf>
    <xf numFmtId="0" fontId="7" fillId="4" borderId="136" xfId="0" applyFont="1" applyFill="1" applyBorder="1" applyAlignment="1" applyProtection="1">
      <alignment wrapText="1"/>
      <protection locked="0"/>
    </xf>
    <xf numFmtId="0" fontId="7" fillId="4" borderId="144" xfId="0" applyFont="1" applyFill="1" applyBorder="1" applyAlignment="1" applyProtection="1">
      <alignment wrapText="1"/>
      <protection locked="0"/>
    </xf>
    <xf numFmtId="0" fontId="7" fillId="4" borderId="137" xfId="0" applyFont="1" applyFill="1" applyBorder="1" applyAlignment="1" applyProtection="1">
      <alignment wrapText="1"/>
      <protection locked="0"/>
    </xf>
    <xf numFmtId="0" fontId="75" fillId="0" borderId="0" xfId="0" applyFont="1" applyAlignment="1" applyProtection="1">
      <alignment/>
      <protection locked="0"/>
    </xf>
    <xf numFmtId="181" fontId="7" fillId="4" borderId="138" xfId="0" applyNumberFormat="1" applyFont="1" applyFill="1" applyBorder="1" applyAlignment="1" applyProtection="1">
      <alignment wrapText="1"/>
      <protection locked="0"/>
    </xf>
    <xf numFmtId="181" fontId="7" fillId="4" borderId="139" xfId="0" applyNumberFormat="1" applyFont="1" applyFill="1" applyBorder="1" applyAlignment="1" applyProtection="1">
      <alignment wrapText="1"/>
      <protection locked="0"/>
    </xf>
    <xf numFmtId="0" fontId="7" fillId="4" borderId="145" xfId="0" applyFont="1" applyFill="1" applyBorder="1" applyAlignment="1" applyProtection="1">
      <alignment wrapText="1"/>
      <protection locked="0"/>
    </xf>
    <xf numFmtId="0" fontId="2" fillId="4" borderId="145" xfId="0" applyFont="1" applyFill="1" applyBorder="1" applyAlignment="1" applyProtection="1">
      <alignment wrapText="1"/>
      <protection locked="0"/>
    </xf>
    <xf numFmtId="0" fontId="7" fillId="4" borderId="145" xfId="0" applyFont="1" applyFill="1" applyBorder="1" applyAlignment="1" applyProtection="1">
      <alignment horizontal="center" wrapText="1"/>
      <protection locked="0"/>
    </xf>
    <xf numFmtId="181" fontId="7" fillId="4" borderId="146" xfId="0" applyNumberFormat="1" applyFont="1" applyFill="1" applyBorder="1" applyAlignment="1" applyProtection="1">
      <alignment wrapText="1"/>
      <protection locked="0"/>
    </xf>
    <xf numFmtId="181" fontId="7" fillId="4" borderId="147" xfId="0" applyNumberFormat="1" applyFont="1" applyFill="1" applyBorder="1" applyAlignment="1" applyProtection="1">
      <alignment wrapText="1"/>
      <protection locked="0"/>
    </xf>
    <xf numFmtId="0" fontId="7" fillId="4" borderId="140" xfId="0" applyNumberFormat="1" applyFont="1" applyFill="1" applyBorder="1" applyAlignment="1" applyProtection="1">
      <alignment wrapText="1"/>
      <protection locked="0"/>
    </xf>
    <xf numFmtId="3" fontId="7" fillId="4" borderId="152" xfId="0" applyNumberFormat="1" applyFont="1" applyFill="1" applyBorder="1" applyAlignment="1" applyProtection="1">
      <alignment wrapText="1"/>
      <protection locked="0"/>
    </xf>
    <xf numFmtId="3" fontId="7" fillId="4" borderId="143" xfId="0" applyNumberFormat="1" applyFont="1" applyFill="1" applyBorder="1" applyAlignment="1" applyProtection="1">
      <alignment wrapText="1"/>
      <protection locked="0"/>
    </xf>
    <xf numFmtId="0" fontId="1" fillId="0" borderId="0" xfId="0" applyFont="1" applyAlignment="1" applyProtection="1">
      <alignment/>
      <protection locked="0"/>
    </xf>
    <xf numFmtId="14" fontId="13" fillId="4" borderId="174" xfId="0" applyNumberFormat="1" applyFont="1" applyFill="1" applyBorder="1" applyAlignment="1" applyProtection="1">
      <alignment horizontal="center" wrapText="1"/>
      <protection locked="0"/>
    </xf>
    <xf numFmtId="0" fontId="12" fillId="17" borderId="191" xfId="0" applyFont="1" applyFill="1" applyBorder="1" applyAlignment="1">
      <alignment horizontal="center" vertical="center" textRotation="90"/>
    </xf>
    <xf numFmtId="0" fontId="12" fillId="17" borderId="87" xfId="0" applyFont="1" applyFill="1" applyBorder="1" applyAlignment="1">
      <alignment horizontal="center" vertical="center" textRotation="90"/>
    </xf>
    <xf numFmtId="0" fontId="12" fillId="17" borderId="192" xfId="0" applyFont="1" applyFill="1" applyBorder="1" applyAlignment="1">
      <alignment horizontal="center" vertical="top"/>
    </xf>
    <xf numFmtId="0" fontId="18" fillId="9" borderId="193" xfId="0" applyFont="1" applyFill="1" applyBorder="1" applyAlignment="1">
      <alignment horizontal="left" vertical="top"/>
    </xf>
    <xf numFmtId="0" fontId="18" fillId="9" borderId="194" xfId="0" applyFont="1" applyFill="1" applyBorder="1" applyAlignment="1">
      <alignment horizontal="left" vertical="top"/>
    </xf>
    <xf numFmtId="0" fontId="18" fillId="9" borderId="195" xfId="0" applyFont="1" applyFill="1" applyBorder="1" applyAlignment="1">
      <alignment horizontal="left" vertical="top"/>
    </xf>
    <xf numFmtId="0" fontId="19" fillId="9" borderId="196" xfId="63" applyFont="1" applyFill="1" applyBorder="1" applyAlignment="1">
      <alignment horizontal="left" vertical="top" wrapText="1"/>
      <protection/>
    </xf>
    <xf numFmtId="0" fontId="19" fillId="9" borderId="197" xfId="63" applyFont="1" applyFill="1" applyBorder="1" applyAlignment="1">
      <alignment horizontal="left" vertical="top" wrapText="1"/>
      <protection/>
    </xf>
    <xf numFmtId="0" fontId="19" fillId="9" borderId="198" xfId="63" applyFont="1" applyFill="1" applyBorder="1" applyAlignment="1">
      <alignment horizontal="left" vertical="top" wrapText="1"/>
      <protection/>
    </xf>
    <xf numFmtId="0" fontId="17" fillId="17" borderId="199" xfId="0" applyFont="1" applyFill="1" applyBorder="1" applyAlignment="1">
      <alignment horizontal="right" vertical="center"/>
    </xf>
    <xf numFmtId="0" fontId="17" fillId="17" borderId="200" xfId="0" applyFont="1" applyFill="1" applyBorder="1" applyAlignment="1">
      <alignment horizontal="right" vertical="center"/>
    </xf>
    <xf numFmtId="0" fontId="17" fillId="17" borderId="201" xfId="0" applyFont="1" applyFill="1" applyBorder="1" applyAlignment="1">
      <alignment horizontal="right" vertical="center"/>
    </xf>
    <xf numFmtId="0" fontId="18" fillId="9" borderId="202" xfId="0" applyFont="1" applyFill="1" applyBorder="1" applyAlignment="1">
      <alignment horizontal="left" vertical="top" wrapText="1"/>
    </xf>
    <xf numFmtId="0" fontId="18" fillId="9" borderId="203" xfId="0" applyFont="1" applyFill="1" applyBorder="1" applyAlignment="1">
      <alignment horizontal="left" vertical="top"/>
    </xf>
    <xf numFmtId="0" fontId="18" fillId="9" borderId="204" xfId="0" applyFont="1" applyFill="1" applyBorder="1" applyAlignment="1">
      <alignment horizontal="left" vertical="top"/>
    </xf>
    <xf numFmtId="0" fontId="18" fillId="9" borderId="193" xfId="0" applyFont="1" applyFill="1" applyBorder="1" applyAlignment="1">
      <alignment horizontal="left" vertical="top" wrapText="1"/>
    </xf>
    <xf numFmtId="0" fontId="25" fillId="0" borderId="0" xfId="0" applyFont="1" applyAlignment="1">
      <alignment horizontal="center" vertical="top" wrapText="1"/>
    </xf>
    <xf numFmtId="0" fontId="19" fillId="9" borderId="193" xfId="63" applyFont="1" applyFill="1" applyBorder="1" applyAlignment="1">
      <alignment horizontal="left" vertical="top" wrapText="1"/>
      <protection/>
    </xf>
    <xf numFmtId="0" fontId="19" fillId="9" borderId="194" xfId="63" applyFont="1" applyFill="1" applyBorder="1" applyAlignment="1">
      <alignment horizontal="left" vertical="top" wrapText="1"/>
      <protection/>
    </xf>
    <xf numFmtId="0" fontId="19" fillId="9" borderId="195" xfId="63" applyFont="1" applyFill="1" applyBorder="1" applyAlignment="1">
      <alignment horizontal="left" vertical="top" wrapText="1"/>
      <protection/>
    </xf>
    <xf numFmtId="0" fontId="17" fillId="17" borderId="205" xfId="0" applyFont="1" applyFill="1" applyBorder="1" applyAlignment="1">
      <alignment horizontal="center" vertical="top"/>
    </xf>
    <xf numFmtId="0" fontId="17" fillId="17" borderId="206" xfId="0" applyFont="1" applyFill="1" applyBorder="1" applyAlignment="1">
      <alignment horizontal="center" vertical="top"/>
    </xf>
    <xf numFmtId="0" fontId="17" fillId="17" borderId="207" xfId="0" applyFont="1" applyFill="1" applyBorder="1" applyAlignment="1">
      <alignment horizontal="center" vertical="top"/>
    </xf>
    <xf numFmtId="0" fontId="17" fillId="17" borderId="208" xfId="0" applyFont="1" applyFill="1" applyBorder="1" applyAlignment="1">
      <alignment horizontal="center" vertical="top"/>
    </xf>
    <xf numFmtId="0" fontId="15" fillId="0" borderId="0" xfId="0" applyFont="1" applyAlignment="1">
      <alignment horizontal="center" vertical="center"/>
    </xf>
    <xf numFmtId="0" fontId="11" fillId="0" borderId="0" xfId="0" applyFont="1" applyAlignment="1">
      <alignment horizontal="right" vertical="center"/>
    </xf>
    <xf numFmtId="0" fontId="17" fillId="17" borderId="209" xfId="0" applyFont="1" applyFill="1" applyBorder="1" applyAlignment="1">
      <alignment horizontal="center" vertical="top"/>
    </xf>
    <xf numFmtId="0" fontId="16" fillId="10" borderId="0" xfId="0" applyFont="1" applyFill="1" applyAlignment="1" applyProtection="1">
      <alignment horizontal="left" vertical="center"/>
      <protection locked="0"/>
    </xf>
    <xf numFmtId="0" fontId="17" fillId="17" borderId="210" xfId="0" applyFont="1" applyFill="1" applyBorder="1" applyAlignment="1">
      <alignment horizontal="center" vertical="top"/>
    </xf>
    <xf numFmtId="0" fontId="25" fillId="0" borderId="0" xfId="0" applyFont="1" applyAlignment="1">
      <alignment horizontal="center" wrapText="1"/>
    </xf>
    <xf numFmtId="0" fontId="25" fillId="0" borderId="0" xfId="0" applyFont="1" applyAlignment="1">
      <alignment horizontal="center"/>
    </xf>
    <xf numFmtId="0" fontId="21" fillId="3" borderId="0" xfId="0" applyFont="1" applyFill="1" applyAlignment="1" applyProtection="1">
      <alignment horizontal="left" vertical="center"/>
      <protection/>
    </xf>
    <xf numFmtId="0" fontId="32" fillId="9" borderId="211" xfId="0" applyFont="1" applyFill="1" applyBorder="1" applyAlignment="1" applyProtection="1">
      <alignment horizontal="center"/>
      <protection/>
    </xf>
    <xf numFmtId="0" fontId="32" fillId="9" borderId="212" xfId="0" applyFont="1" applyFill="1" applyBorder="1" applyAlignment="1" applyProtection="1">
      <alignment horizontal="center"/>
      <protection/>
    </xf>
    <xf numFmtId="0" fontId="32" fillId="9" borderId="213" xfId="0" applyFont="1" applyFill="1" applyBorder="1" applyAlignment="1" applyProtection="1">
      <alignment horizontal="center"/>
      <protection/>
    </xf>
    <xf numFmtId="0" fontId="21" fillId="3" borderId="0" xfId="0" applyFont="1" applyFill="1" applyAlignment="1" applyProtection="1">
      <alignment horizontal="left" vertical="center"/>
      <protection locked="0"/>
    </xf>
    <xf numFmtId="0" fontId="48" fillId="9" borderId="211" xfId="0" applyFont="1" applyFill="1" applyBorder="1" applyAlignment="1" applyProtection="1">
      <alignment horizontal="center" vertical="center"/>
      <protection/>
    </xf>
    <xf numFmtId="0" fontId="48" fillId="9" borderId="212" xfId="0" applyFont="1" applyFill="1" applyBorder="1" applyAlignment="1" applyProtection="1">
      <alignment horizontal="center" vertical="center"/>
      <protection/>
    </xf>
    <xf numFmtId="0" fontId="48" fillId="9" borderId="213" xfId="0" applyFont="1" applyFill="1" applyBorder="1" applyAlignment="1" applyProtection="1">
      <alignment horizontal="center" vertical="center"/>
      <protection/>
    </xf>
    <xf numFmtId="0" fontId="12" fillId="17" borderId="214" xfId="0" applyFont="1" applyFill="1" applyBorder="1" applyAlignment="1">
      <alignment horizontal="center" vertical="top"/>
    </xf>
    <xf numFmtId="0" fontId="12" fillId="17" borderId="215" xfId="0" applyFont="1" applyFill="1" applyBorder="1" applyAlignment="1">
      <alignment horizontal="center" vertical="top"/>
    </xf>
    <xf numFmtId="0" fontId="27" fillId="0" borderId="0" xfId="0" applyFont="1" applyAlignment="1">
      <alignment horizontal="center" vertical="top" wrapText="1"/>
    </xf>
    <xf numFmtId="0" fontId="12" fillId="17" borderId="216" xfId="0" applyFont="1" applyFill="1" applyBorder="1" applyAlignment="1">
      <alignment horizontal="center" vertical="center" textRotation="90" wrapText="1"/>
    </xf>
    <xf numFmtId="0" fontId="12" fillId="17" borderId="24" xfId="0" applyFont="1" applyFill="1" applyBorder="1" applyAlignment="1">
      <alignment horizontal="center" vertical="center" textRotation="90"/>
    </xf>
    <xf numFmtId="0" fontId="12" fillId="17" borderId="217" xfId="0" applyFont="1" applyFill="1" applyBorder="1" applyAlignment="1">
      <alignment horizontal="center" vertical="center" textRotation="90"/>
    </xf>
    <xf numFmtId="0" fontId="12" fillId="17" borderId="218" xfId="0" applyFont="1" applyFill="1" applyBorder="1" applyAlignment="1">
      <alignment horizontal="center" vertical="center" textRotation="90"/>
    </xf>
    <xf numFmtId="0" fontId="12" fillId="17" borderId="219" xfId="0" applyFont="1" applyFill="1" applyBorder="1" applyAlignment="1">
      <alignment horizontal="center" vertical="center" textRotation="90"/>
    </xf>
    <xf numFmtId="0" fontId="12" fillId="17" borderId="85" xfId="0" applyFont="1" applyFill="1" applyBorder="1" applyAlignment="1">
      <alignment horizontal="center" vertical="center" textRotation="90"/>
    </xf>
    <xf numFmtId="0" fontId="12" fillId="17" borderId="220" xfId="0" applyFont="1" applyFill="1" applyBorder="1" applyAlignment="1">
      <alignment horizontal="center" vertical="center" textRotation="90"/>
    </xf>
    <xf numFmtId="0" fontId="12" fillId="17" borderId="24" xfId="0" applyFont="1" applyFill="1" applyBorder="1" applyAlignment="1">
      <alignment horizontal="center" vertical="center" textRotation="90" wrapText="1"/>
    </xf>
    <xf numFmtId="0" fontId="12" fillId="17" borderId="217" xfId="0" applyFont="1" applyFill="1" applyBorder="1" applyAlignment="1">
      <alignment horizontal="center" vertical="center" textRotation="90" wrapText="1"/>
    </xf>
    <xf numFmtId="0" fontId="12" fillId="17" borderId="218" xfId="0" applyFont="1" applyFill="1" applyBorder="1" applyAlignment="1">
      <alignment horizontal="center" vertical="center" textRotation="90" wrapText="1"/>
    </xf>
    <xf numFmtId="0" fontId="12" fillId="17" borderId="88" xfId="0" applyFont="1" applyFill="1" applyBorder="1" applyAlignment="1">
      <alignment horizontal="center" vertical="center" textRotation="90" wrapText="1"/>
    </xf>
    <xf numFmtId="0" fontId="12" fillId="17" borderId="134" xfId="0" applyFont="1" applyFill="1" applyBorder="1" applyAlignment="1">
      <alignment horizontal="center" vertical="center" textRotation="90" wrapText="1"/>
    </xf>
    <xf numFmtId="0" fontId="12" fillId="17" borderId="40" xfId="0" applyFont="1" applyFill="1" applyBorder="1" applyAlignment="1">
      <alignment horizontal="center" vertical="center" textRotation="90"/>
    </xf>
    <xf numFmtId="0" fontId="17" fillId="17" borderId="221" xfId="0" applyFont="1" applyFill="1" applyBorder="1" applyAlignment="1">
      <alignment horizontal="center" vertical="top" wrapText="1"/>
    </xf>
    <xf numFmtId="0" fontId="17" fillId="17" borderId="222" xfId="0" applyFont="1" applyFill="1" applyBorder="1" applyAlignment="1">
      <alignment horizontal="center" vertical="top" wrapText="1"/>
    </xf>
    <xf numFmtId="0" fontId="17" fillId="17" borderId="223" xfId="0" applyFont="1" applyFill="1" applyBorder="1" applyAlignment="1">
      <alignment horizontal="center" vertical="top" wrapText="1"/>
    </xf>
    <xf numFmtId="0" fontId="17" fillId="17" borderId="86" xfId="0" applyFont="1" applyFill="1" applyBorder="1" applyAlignment="1">
      <alignment horizontal="center" vertical="top" wrapText="1"/>
    </xf>
    <xf numFmtId="0" fontId="17" fillId="17" borderId="154" xfId="0" applyFont="1" applyFill="1" applyBorder="1" applyAlignment="1">
      <alignment horizontal="center" vertical="top" wrapText="1"/>
    </xf>
    <xf numFmtId="0" fontId="17" fillId="17" borderId="156" xfId="0" applyFont="1" applyFill="1" applyBorder="1" applyAlignment="1">
      <alignment horizontal="center" vertical="top" wrapText="1"/>
    </xf>
    <xf numFmtId="0" fontId="17" fillId="17" borderId="221" xfId="0" applyFont="1" applyFill="1" applyBorder="1" applyAlignment="1">
      <alignment horizontal="center" vertical="center" wrapText="1"/>
    </xf>
    <xf numFmtId="0" fontId="17" fillId="17" borderId="222" xfId="0" applyFont="1" applyFill="1" applyBorder="1" applyAlignment="1">
      <alignment horizontal="center" vertical="center" wrapText="1"/>
    </xf>
    <xf numFmtId="0" fontId="17" fillId="17" borderId="223" xfId="0" applyFont="1" applyFill="1" applyBorder="1" applyAlignment="1">
      <alignment horizontal="center" vertical="center" wrapText="1"/>
    </xf>
    <xf numFmtId="0" fontId="17" fillId="17" borderId="86" xfId="0" applyFont="1" applyFill="1" applyBorder="1" applyAlignment="1">
      <alignment horizontal="center" vertical="center" wrapText="1"/>
    </xf>
    <xf numFmtId="0" fontId="17" fillId="17" borderId="224" xfId="0" applyFont="1" applyFill="1" applyBorder="1" applyAlignment="1">
      <alignment horizontal="center" vertical="center" wrapText="1"/>
    </xf>
    <xf numFmtId="0" fontId="17" fillId="17" borderId="225" xfId="0" applyFont="1" applyFill="1" applyBorder="1" applyAlignment="1">
      <alignment horizontal="center" vertical="center" wrapText="1"/>
    </xf>
    <xf numFmtId="0" fontId="12" fillId="17" borderId="226" xfId="0" applyFont="1" applyFill="1" applyBorder="1" applyAlignment="1">
      <alignment horizontal="center" vertical="center" textRotation="90" wrapText="1"/>
    </xf>
    <xf numFmtId="0" fontId="12" fillId="17" borderId="49" xfId="0" applyFont="1" applyFill="1" applyBorder="1" applyAlignment="1">
      <alignment horizontal="center" vertical="center" textRotation="90" wrapText="1"/>
    </xf>
    <xf numFmtId="0" fontId="12" fillId="17" borderId="227" xfId="0" applyFont="1" applyFill="1" applyBorder="1" applyAlignment="1">
      <alignment horizontal="center" vertical="center" textRotation="90"/>
    </xf>
    <xf numFmtId="0" fontId="12" fillId="17" borderId="228" xfId="0" applyFont="1" applyFill="1" applyBorder="1" applyAlignment="1">
      <alignment horizontal="center" vertical="center" textRotation="90" wrapText="1"/>
    </xf>
    <xf numFmtId="0" fontId="12" fillId="17" borderId="52" xfId="0" applyFont="1" applyFill="1" applyBorder="1" applyAlignment="1">
      <alignment horizontal="center" vertical="center" textRotation="90" wrapText="1"/>
    </xf>
    <xf numFmtId="0" fontId="12" fillId="17" borderId="229" xfId="0" applyFont="1" applyFill="1" applyBorder="1" applyAlignment="1">
      <alignment horizontal="center" vertical="center" textRotation="90"/>
    </xf>
    <xf numFmtId="0" fontId="48" fillId="9" borderId="230" xfId="0" applyFont="1" applyFill="1" applyBorder="1" applyAlignment="1" applyProtection="1">
      <alignment horizontal="center" vertical="center"/>
      <protection/>
    </xf>
    <xf numFmtId="0" fontId="48" fillId="9" borderId="4" xfId="0" applyFont="1" applyFill="1" applyBorder="1" applyAlignment="1" applyProtection="1">
      <alignment horizontal="center" vertical="center"/>
      <protection/>
    </xf>
    <xf numFmtId="0" fontId="48" fillId="9" borderId="12" xfId="0" applyFont="1" applyFill="1" applyBorder="1" applyAlignment="1" applyProtection="1">
      <alignment horizontal="center" vertical="center"/>
      <protection/>
    </xf>
    <xf numFmtId="0" fontId="34" fillId="0" borderId="0" xfId="0" applyFont="1" applyAlignment="1">
      <alignment horizontal="right" vertical="center"/>
    </xf>
    <xf numFmtId="0" fontId="20" fillId="0" borderId="0" xfId="0" applyFont="1" applyFill="1" applyAlignment="1">
      <alignment horizontal="right" vertical="center"/>
    </xf>
    <xf numFmtId="0" fontId="17" fillId="17" borderId="231" xfId="0" applyFont="1" applyFill="1" applyBorder="1" applyAlignment="1">
      <alignment horizontal="center" vertical="center"/>
    </xf>
    <xf numFmtId="0" fontId="17" fillId="17" borderId="21" xfId="0" applyFont="1" applyFill="1" applyBorder="1" applyAlignment="1">
      <alignment horizontal="center" vertical="center"/>
    </xf>
    <xf numFmtId="0" fontId="17" fillId="17" borderId="22" xfId="0" applyFont="1" applyFill="1" applyBorder="1" applyAlignment="1">
      <alignment horizontal="center" vertical="center"/>
    </xf>
    <xf numFmtId="0" fontId="12" fillId="17" borderId="232" xfId="0" applyFont="1" applyFill="1" applyBorder="1" applyAlignment="1">
      <alignment horizontal="center" vertical="center" textRotation="90" wrapText="1"/>
    </xf>
    <xf numFmtId="0" fontId="12" fillId="17" borderId="133" xfId="0" applyFont="1" applyFill="1" applyBorder="1" applyAlignment="1">
      <alignment horizontal="center" vertical="center" textRotation="90" wrapText="1"/>
    </xf>
    <xf numFmtId="0" fontId="12" fillId="17" borderId="87" xfId="0" applyFont="1" applyFill="1" applyBorder="1" applyAlignment="1">
      <alignment horizontal="center" vertical="center" textRotation="90" wrapText="1"/>
    </xf>
    <xf numFmtId="0" fontId="17" fillId="17" borderId="232" xfId="0" applyFont="1" applyFill="1" applyBorder="1" applyAlignment="1">
      <alignment horizontal="center" vertical="center" textRotation="90" wrapText="1"/>
    </xf>
    <xf numFmtId="0" fontId="17" fillId="17" borderId="133" xfId="0" applyFont="1" applyFill="1" applyBorder="1" applyAlignment="1">
      <alignment horizontal="center" vertical="center" textRotation="90" wrapText="1"/>
    </xf>
    <xf numFmtId="0" fontId="17" fillId="17" borderId="87" xfId="0" applyFont="1" applyFill="1" applyBorder="1" applyAlignment="1">
      <alignment horizontal="center" vertical="center" textRotation="90" wrapText="1"/>
    </xf>
    <xf numFmtId="0" fontId="48" fillId="9" borderId="233" xfId="0" applyFont="1" applyFill="1" applyBorder="1" applyAlignment="1" applyProtection="1">
      <alignment horizontal="center" vertical="center"/>
      <protection/>
    </xf>
    <xf numFmtId="0" fontId="48" fillId="9" borderId="234" xfId="0" applyFont="1" applyFill="1" applyBorder="1" applyAlignment="1" applyProtection="1">
      <alignment horizontal="center" vertical="center"/>
      <protection/>
    </xf>
    <xf numFmtId="0" fontId="48" fillId="9" borderId="235" xfId="0" applyFont="1" applyFill="1" applyBorder="1" applyAlignment="1" applyProtection="1">
      <alignment horizontal="center" vertical="center"/>
      <protection/>
    </xf>
    <xf numFmtId="0" fontId="17" fillId="17" borderId="236" xfId="0" applyFont="1" applyFill="1" applyBorder="1" applyAlignment="1">
      <alignment horizontal="center" vertical="center"/>
    </xf>
    <xf numFmtId="0" fontId="17" fillId="17" borderId="222" xfId="0" applyFont="1" applyFill="1" applyBorder="1" applyAlignment="1">
      <alignment horizontal="center" vertical="center"/>
    </xf>
    <xf numFmtId="0" fontId="17" fillId="17" borderId="224" xfId="0" applyFont="1" applyFill="1" applyBorder="1" applyAlignment="1">
      <alignment horizontal="center" vertical="center"/>
    </xf>
    <xf numFmtId="0" fontId="17" fillId="17" borderId="43" xfId="0" applyFont="1" applyFill="1" applyBorder="1" applyAlignment="1">
      <alignment horizontal="center" vertical="center"/>
    </xf>
    <xf numFmtId="0" fontId="17" fillId="17" borderId="225" xfId="0" applyFont="1" applyFill="1" applyBorder="1" applyAlignment="1">
      <alignment horizontal="center" vertical="center"/>
    </xf>
    <xf numFmtId="0" fontId="12" fillId="17" borderId="232" xfId="0" applyFont="1" applyFill="1" applyBorder="1" applyAlignment="1" applyProtection="1">
      <alignment horizontal="center" vertical="center" textRotation="90" wrapText="1"/>
      <protection/>
    </xf>
    <xf numFmtId="0" fontId="12" fillId="17" borderId="133" xfId="0" applyFont="1" applyFill="1" applyBorder="1" applyAlignment="1" applyProtection="1">
      <alignment horizontal="center" vertical="center" textRotation="90" wrapText="1"/>
      <protection/>
    </xf>
    <xf numFmtId="0" fontId="12" fillId="17" borderId="87" xfId="0" applyFont="1" applyFill="1" applyBorder="1" applyAlignment="1" applyProtection="1">
      <alignment horizontal="center" vertical="center" textRotation="90" wrapText="1"/>
      <protection/>
    </xf>
    <xf numFmtId="0" fontId="17" fillId="17" borderId="221" xfId="0" applyFont="1" applyFill="1" applyBorder="1" applyAlignment="1" applyProtection="1">
      <alignment horizontal="center" vertical="center" wrapText="1"/>
      <protection/>
    </xf>
    <xf numFmtId="0" fontId="17" fillId="17" borderId="236" xfId="0" applyFont="1" applyFill="1" applyBorder="1" applyAlignment="1" applyProtection="1">
      <alignment horizontal="center" vertical="center"/>
      <protection/>
    </xf>
    <xf numFmtId="0" fontId="17" fillId="17" borderId="222" xfId="0" applyFont="1" applyFill="1" applyBorder="1" applyAlignment="1" applyProtection="1">
      <alignment horizontal="center" vertical="center"/>
      <protection/>
    </xf>
    <xf numFmtId="0" fontId="17" fillId="17" borderId="224" xfId="0" applyFont="1" applyFill="1" applyBorder="1" applyAlignment="1" applyProtection="1">
      <alignment horizontal="center" vertical="center"/>
      <protection/>
    </xf>
    <xf numFmtId="0" fontId="17" fillId="17" borderId="43" xfId="0" applyFont="1" applyFill="1" applyBorder="1" applyAlignment="1" applyProtection="1">
      <alignment horizontal="center" vertical="center"/>
      <protection/>
    </xf>
    <xf numFmtId="0" fontId="17" fillId="17" borderId="225" xfId="0" applyFont="1" applyFill="1" applyBorder="1" applyAlignment="1" applyProtection="1">
      <alignment horizontal="center" vertical="center"/>
      <protection/>
    </xf>
    <xf numFmtId="0" fontId="12" fillId="17" borderId="216" xfId="0" applyFont="1" applyFill="1" applyBorder="1" applyAlignment="1" applyProtection="1">
      <alignment horizontal="center" vertical="center" textRotation="90" wrapText="1"/>
      <protection/>
    </xf>
    <xf numFmtId="0" fontId="12" fillId="17" borderId="24" xfId="0" applyFont="1" applyFill="1" applyBorder="1" applyAlignment="1" applyProtection="1">
      <alignment horizontal="center" vertical="center" textRotation="90"/>
      <protection/>
    </xf>
    <xf numFmtId="0" fontId="12" fillId="17" borderId="217" xfId="0" applyFont="1" applyFill="1" applyBorder="1" applyAlignment="1" applyProtection="1">
      <alignment horizontal="center" vertical="center" textRotation="90"/>
      <protection/>
    </xf>
    <xf numFmtId="0" fontId="12" fillId="17" borderId="218" xfId="0" applyFont="1" applyFill="1" applyBorder="1" applyAlignment="1" applyProtection="1">
      <alignment horizontal="center" vertical="center" textRotation="90"/>
      <protection/>
    </xf>
    <xf numFmtId="0" fontId="17" fillId="17" borderId="221" xfId="0" applyFont="1" applyFill="1" applyBorder="1" applyAlignment="1" applyProtection="1">
      <alignment horizontal="center" vertical="top" wrapText="1"/>
      <protection/>
    </xf>
    <xf numFmtId="0" fontId="17" fillId="17" borderId="222" xfId="0" applyFont="1" applyFill="1" applyBorder="1" applyAlignment="1" applyProtection="1">
      <alignment horizontal="center" vertical="top" wrapText="1"/>
      <protection/>
    </xf>
    <xf numFmtId="0" fontId="17" fillId="17" borderId="223" xfId="0" applyFont="1" applyFill="1" applyBorder="1" applyAlignment="1" applyProtection="1">
      <alignment horizontal="center" vertical="top" wrapText="1"/>
      <protection/>
    </xf>
    <xf numFmtId="0" fontId="17" fillId="17" borderId="86" xfId="0" applyFont="1" applyFill="1" applyBorder="1" applyAlignment="1" applyProtection="1">
      <alignment horizontal="center" vertical="top" wrapText="1"/>
      <protection/>
    </xf>
    <xf numFmtId="0" fontId="17" fillId="17" borderId="154" xfId="0" applyFont="1" applyFill="1" applyBorder="1" applyAlignment="1" applyProtection="1">
      <alignment horizontal="center" vertical="top" wrapText="1"/>
      <protection/>
    </xf>
    <xf numFmtId="0" fontId="17" fillId="17" borderId="156" xfId="0" applyFont="1" applyFill="1" applyBorder="1" applyAlignment="1" applyProtection="1">
      <alignment horizontal="center" vertical="top" wrapText="1"/>
      <protection/>
    </xf>
    <xf numFmtId="0" fontId="17" fillId="17" borderId="21" xfId="0" applyFont="1" applyFill="1" applyBorder="1" applyAlignment="1" applyProtection="1">
      <alignment horizontal="center" vertical="center"/>
      <protection/>
    </xf>
    <xf numFmtId="0" fontId="17" fillId="17" borderId="22" xfId="0" applyFont="1" applyFill="1" applyBorder="1" applyAlignment="1" applyProtection="1">
      <alignment horizontal="center" vertical="center"/>
      <protection/>
    </xf>
    <xf numFmtId="0" fontId="12" fillId="17" borderId="88" xfId="0" applyFont="1" applyFill="1" applyBorder="1" applyAlignment="1" applyProtection="1">
      <alignment horizontal="center" vertical="center" textRotation="90" wrapText="1"/>
      <protection/>
    </xf>
    <xf numFmtId="0" fontId="12" fillId="17" borderId="134" xfId="0" applyFont="1" applyFill="1" applyBorder="1" applyAlignment="1" applyProtection="1">
      <alignment horizontal="center" vertical="center" textRotation="90" wrapText="1"/>
      <protection/>
    </xf>
    <xf numFmtId="0" fontId="12" fillId="17" borderId="40" xfId="0" applyFont="1" applyFill="1" applyBorder="1" applyAlignment="1" applyProtection="1">
      <alignment horizontal="center" vertical="center" textRotation="90"/>
      <protection/>
    </xf>
    <xf numFmtId="0" fontId="12" fillId="17" borderId="226" xfId="0" applyFont="1" applyFill="1" applyBorder="1" applyAlignment="1" applyProtection="1">
      <alignment horizontal="center" vertical="center" textRotation="90" wrapText="1"/>
      <protection/>
    </xf>
    <xf numFmtId="0" fontId="12" fillId="17" borderId="49" xfId="0" applyFont="1" applyFill="1" applyBorder="1" applyAlignment="1" applyProtection="1">
      <alignment horizontal="center" vertical="center" textRotation="90" wrapText="1"/>
      <protection/>
    </xf>
    <xf numFmtId="0" fontId="12" fillId="17" borderId="227" xfId="0" applyFont="1" applyFill="1" applyBorder="1" applyAlignment="1" applyProtection="1">
      <alignment horizontal="center" vertical="center" textRotation="90"/>
      <protection/>
    </xf>
    <xf numFmtId="0" fontId="12" fillId="17" borderId="228" xfId="0" applyFont="1" applyFill="1" applyBorder="1" applyAlignment="1" applyProtection="1">
      <alignment horizontal="center" vertical="center" textRotation="90" wrapText="1"/>
      <protection/>
    </xf>
    <xf numFmtId="0" fontId="12" fillId="17" borderId="52" xfId="0" applyFont="1" applyFill="1" applyBorder="1" applyAlignment="1" applyProtection="1">
      <alignment horizontal="center" vertical="center" textRotation="90" wrapText="1"/>
      <protection/>
    </xf>
    <xf numFmtId="0" fontId="12" fillId="17" borderId="229" xfId="0" applyFont="1" applyFill="1" applyBorder="1" applyAlignment="1" applyProtection="1">
      <alignment horizontal="center" vertical="center" textRotation="90"/>
      <protection/>
    </xf>
    <xf numFmtId="0" fontId="12" fillId="17" borderId="192" xfId="0" applyFont="1" applyFill="1" applyBorder="1" applyAlignment="1" applyProtection="1">
      <alignment horizontal="center" vertical="top"/>
      <protection/>
    </xf>
    <xf numFmtId="0" fontId="12" fillId="17" borderId="214" xfId="0" applyFont="1" applyFill="1" applyBorder="1" applyAlignment="1" applyProtection="1">
      <alignment horizontal="center" vertical="top"/>
      <protection/>
    </xf>
    <xf numFmtId="0" fontId="12" fillId="17" borderId="191" xfId="0" applyFont="1" applyFill="1" applyBorder="1" applyAlignment="1" applyProtection="1">
      <alignment horizontal="center" vertical="center" textRotation="90"/>
      <protection/>
    </xf>
    <xf numFmtId="0" fontId="12" fillId="17" borderId="87" xfId="0" applyFont="1" applyFill="1" applyBorder="1" applyAlignment="1" applyProtection="1">
      <alignment horizontal="center" vertical="center" textRotation="90"/>
      <protection/>
    </xf>
    <xf numFmtId="0" fontId="20" fillId="0" borderId="0" xfId="0" applyFont="1" applyFill="1" applyAlignment="1" applyProtection="1">
      <alignment horizontal="right" vertical="center"/>
      <protection/>
    </xf>
    <xf numFmtId="0" fontId="27" fillId="0" borderId="0" xfId="0" applyFont="1" applyAlignment="1" applyProtection="1">
      <alignment horizontal="center" vertical="top" wrapText="1"/>
      <protection/>
    </xf>
    <xf numFmtId="0" fontId="34" fillId="0" borderId="0" xfId="0" applyFont="1" applyAlignment="1" applyProtection="1">
      <alignment horizontal="right" vertical="center"/>
      <protection/>
    </xf>
    <xf numFmtId="0" fontId="12" fillId="17" borderId="219" xfId="0" applyFont="1" applyFill="1" applyBorder="1" applyAlignment="1" applyProtection="1">
      <alignment horizontal="center" vertical="center" textRotation="90"/>
      <protection/>
    </xf>
    <xf numFmtId="0" fontId="12" fillId="17" borderId="85" xfId="0" applyFont="1" applyFill="1" applyBorder="1" applyAlignment="1" applyProtection="1">
      <alignment horizontal="center" vertical="center" textRotation="90"/>
      <protection/>
    </xf>
    <xf numFmtId="0" fontId="12" fillId="17" borderId="220" xfId="0" applyFont="1" applyFill="1" applyBorder="1" applyAlignment="1" applyProtection="1">
      <alignment horizontal="center" vertical="center" textRotation="90"/>
      <protection/>
    </xf>
    <xf numFmtId="0" fontId="12" fillId="17" borderId="24" xfId="0" applyFont="1" applyFill="1" applyBorder="1" applyAlignment="1" applyProtection="1">
      <alignment horizontal="center" vertical="center" textRotation="90" wrapText="1"/>
      <protection/>
    </xf>
    <xf numFmtId="0" fontId="12" fillId="17" borderId="217" xfId="0" applyFont="1" applyFill="1" applyBorder="1" applyAlignment="1" applyProtection="1">
      <alignment horizontal="center" vertical="center" textRotation="90" wrapText="1"/>
      <protection/>
    </xf>
    <xf numFmtId="0" fontId="12" fillId="17" borderId="218" xfId="0" applyFont="1" applyFill="1" applyBorder="1" applyAlignment="1" applyProtection="1">
      <alignment horizontal="center" vertical="center" textRotation="90" wrapText="1"/>
      <protection/>
    </xf>
    <xf numFmtId="0" fontId="12" fillId="17" borderId="237" xfId="0" applyFont="1" applyFill="1" applyBorder="1" applyAlignment="1" applyProtection="1">
      <alignment horizontal="center" vertical="center" textRotation="90"/>
      <protection/>
    </xf>
    <xf numFmtId="0" fontId="17" fillId="17" borderId="231" xfId="0" applyFont="1" applyFill="1" applyBorder="1" applyAlignment="1" applyProtection="1">
      <alignment horizontal="center" vertical="center"/>
      <protection/>
    </xf>
    <xf numFmtId="0" fontId="12" fillId="17" borderId="215" xfId="0" applyFont="1" applyFill="1" applyBorder="1" applyAlignment="1" applyProtection="1">
      <alignment horizontal="center" vertical="top"/>
      <protection/>
    </xf>
    <xf numFmtId="0" fontId="12" fillId="17" borderId="89" xfId="0" applyFont="1" applyFill="1" applyBorder="1" applyAlignment="1" applyProtection="1">
      <alignment horizontal="center" vertical="center" textRotation="90" wrapText="1"/>
      <protection/>
    </xf>
    <xf numFmtId="0" fontId="12" fillId="17" borderId="135" xfId="0" applyFont="1" applyFill="1" applyBorder="1" applyAlignment="1" applyProtection="1">
      <alignment horizontal="center" vertical="center" textRotation="90" wrapText="1"/>
      <protection/>
    </xf>
    <xf numFmtId="0" fontId="12" fillId="17" borderId="41" xfId="0" applyFont="1" applyFill="1" applyBorder="1" applyAlignment="1" applyProtection="1">
      <alignment horizontal="center" vertical="center" textRotation="90"/>
      <protection/>
    </xf>
    <xf numFmtId="0" fontId="17" fillId="17" borderId="238" xfId="0" applyFont="1" applyFill="1" applyBorder="1" applyAlignment="1" applyProtection="1">
      <alignment horizontal="center" vertical="center" wrapText="1"/>
      <protection/>
    </xf>
    <xf numFmtId="0" fontId="17" fillId="17" borderId="239" xfId="0" applyFont="1" applyFill="1" applyBorder="1" applyAlignment="1" applyProtection="1">
      <alignment horizontal="center" vertical="center"/>
      <protection/>
    </xf>
    <xf numFmtId="0" fontId="17" fillId="17" borderId="134" xfId="0" applyFont="1" applyFill="1" applyBorder="1" applyAlignment="1" applyProtection="1">
      <alignment horizontal="center" vertical="center"/>
      <protection/>
    </xf>
    <xf numFmtId="0" fontId="17" fillId="17" borderId="52" xfId="0" applyFont="1" applyFill="1" applyBorder="1" applyAlignment="1" applyProtection="1">
      <alignment horizontal="center" vertical="center"/>
      <protection/>
    </xf>
    <xf numFmtId="0" fontId="17" fillId="17" borderId="42" xfId="0" applyFont="1" applyFill="1" applyBorder="1" applyAlignment="1" applyProtection="1">
      <alignment horizontal="center" vertical="center"/>
      <protection/>
    </xf>
    <xf numFmtId="0" fontId="17" fillId="17" borderId="46" xfId="0" applyFont="1" applyFill="1" applyBorder="1" applyAlignment="1" applyProtection="1">
      <alignment horizontal="center" vertical="center"/>
      <protection/>
    </xf>
    <xf numFmtId="0" fontId="17" fillId="17" borderId="236" xfId="0" applyFont="1" applyFill="1" applyBorder="1" applyAlignment="1" applyProtection="1">
      <alignment horizontal="center" vertical="center" wrapText="1"/>
      <protection/>
    </xf>
    <xf numFmtId="0" fontId="17" fillId="17" borderId="0" xfId="0" applyFont="1" applyFill="1" applyBorder="1" applyAlignment="1" applyProtection="1">
      <alignment horizontal="center" vertical="center"/>
      <protection/>
    </xf>
    <xf numFmtId="0" fontId="17" fillId="17" borderId="86" xfId="0" applyFont="1" applyFill="1" applyBorder="1" applyAlignment="1" applyProtection="1">
      <alignment horizontal="center" vertical="center"/>
      <protection/>
    </xf>
    <xf numFmtId="0" fontId="12" fillId="17" borderId="89" xfId="0" applyFont="1" applyFill="1" applyBorder="1" applyAlignment="1">
      <alignment horizontal="center" vertical="center" textRotation="90" wrapText="1"/>
    </xf>
    <xf numFmtId="0" fontId="12" fillId="17" borderId="135" xfId="0" applyFont="1" applyFill="1" applyBorder="1" applyAlignment="1">
      <alignment horizontal="center" vertical="center" textRotation="90" wrapText="1"/>
    </xf>
    <xf numFmtId="0" fontId="12" fillId="17" borderId="41" xfId="0" applyFont="1" applyFill="1" applyBorder="1" applyAlignment="1">
      <alignment horizontal="center" vertical="center" textRotation="90"/>
    </xf>
    <xf numFmtId="0" fontId="17" fillId="17" borderId="236" xfId="0" applyFont="1" applyFill="1" applyBorder="1" applyAlignment="1">
      <alignment horizontal="center" vertical="center" wrapText="1"/>
    </xf>
    <xf numFmtId="0" fontId="17" fillId="17" borderId="0" xfId="0" applyFont="1" applyFill="1" applyBorder="1" applyAlignment="1">
      <alignment horizontal="center" vertical="center"/>
    </xf>
    <xf numFmtId="0" fontId="17" fillId="17" borderId="86" xfId="0" applyFont="1" applyFill="1" applyBorder="1" applyAlignment="1">
      <alignment horizontal="center" vertical="center"/>
    </xf>
    <xf numFmtId="0" fontId="12" fillId="17" borderId="237" xfId="0" applyFont="1" applyFill="1" applyBorder="1" applyAlignment="1">
      <alignment horizontal="center" vertical="center" textRotation="90"/>
    </xf>
    <xf numFmtId="0" fontId="17" fillId="17" borderId="238" xfId="0" applyFont="1" applyFill="1" applyBorder="1" applyAlignment="1">
      <alignment horizontal="center" vertical="center" wrapText="1"/>
    </xf>
    <xf numFmtId="0" fontId="17" fillId="17" borderId="239" xfId="0" applyFont="1" applyFill="1" applyBorder="1" applyAlignment="1">
      <alignment horizontal="center" vertical="center"/>
    </xf>
    <xf numFmtId="0" fontId="17" fillId="17" borderId="134" xfId="0" applyFont="1" applyFill="1" applyBorder="1" applyAlignment="1">
      <alignment horizontal="center" vertical="center"/>
    </xf>
    <xf numFmtId="0" fontId="17" fillId="17" borderId="52" xfId="0" applyFont="1" applyFill="1" applyBorder="1" applyAlignment="1">
      <alignment horizontal="center" vertical="center"/>
    </xf>
    <xf numFmtId="0" fontId="17" fillId="17" borderId="42" xfId="0" applyFont="1" applyFill="1" applyBorder="1" applyAlignment="1">
      <alignment horizontal="center" vertical="center"/>
    </xf>
    <xf numFmtId="0" fontId="17" fillId="17" borderId="46" xfId="0" applyFont="1" applyFill="1" applyBorder="1" applyAlignment="1">
      <alignment horizontal="center" vertical="center"/>
    </xf>
    <xf numFmtId="0" fontId="0" fillId="0" borderId="212" xfId="0" applyBorder="1" applyAlignment="1">
      <alignment/>
    </xf>
    <xf numFmtId="0" fontId="0" fillId="0" borderId="213" xfId="0" applyBorder="1" applyAlignment="1">
      <alignment/>
    </xf>
    <xf numFmtId="0" fontId="12" fillId="17" borderId="203" xfId="0" applyFont="1" applyFill="1" applyBorder="1" applyAlignment="1">
      <alignment horizontal="center" vertical="top" wrapText="1"/>
    </xf>
    <xf numFmtId="0" fontId="12" fillId="17" borderId="194" xfId="0" applyFont="1" applyFill="1" applyBorder="1" applyAlignment="1">
      <alignment horizontal="center" vertical="top"/>
    </xf>
    <xf numFmtId="0" fontId="12" fillId="17" borderId="197" xfId="0" applyFont="1" applyFill="1" applyBorder="1" applyAlignment="1">
      <alignment horizontal="center" vertical="top"/>
    </xf>
    <xf numFmtId="0" fontId="12" fillId="17" borderId="240" xfId="0" applyFont="1" applyFill="1" applyBorder="1" applyAlignment="1">
      <alignment horizontal="center" vertical="top"/>
    </xf>
    <xf numFmtId="0" fontId="12" fillId="17" borderId="85" xfId="0" applyFont="1" applyFill="1" applyBorder="1" applyAlignment="1">
      <alignment horizontal="center" vertical="top"/>
    </xf>
    <xf numFmtId="0" fontId="12" fillId="17" borderId="241" xfId="0" applyFont="1" applyFill="1" applyBorder="1" applyAlignment="1">
      <alignment horizontal="center" vertical="top"/>
    </xf>
    <xf numFmtId="0" fontId="12" fillId="17" borderId="242" xfId="0" applyFont="1" applyFill="1" applyBorder="1" applyAlignment="1">
      <alignment horizontal="center" vertical="top"/>
    </xf>
    <xf numFmtId="0" fontId="12" fillId="17" borderId="243" xfId="0" applyFont="1" applyFill="1" applyBorder="1" applyAlignment="1">
      <alignment horizontal="center" vertical="top"/>
    </xf>
    <xf numFmtId="0" fontId="12" fillId="17" borderId="86" xfId="0" applyFont="1" applyFill="1" applyBorder="1" applyAlignment="1">
      <alignment horizontal="center" vertical="top"/>
    </xf>
    <xf numFmtId="0" fontId="12" fillId="17" borderId="244" xfId="0" applyFont="1" applyFill="1" applyBorder="1" applyAlignment="1">
      <alignment horizontal="center" vertical="top"/>
    </xf>
    <xf numFmtId="0" fontId="12" fillId="17" borderId="245" xfId="0" applyFont="1" applyFill="1" applyBorder="1" applyAlignment="1">
      <alignment horizontal="center" vertical="top"/>
    </xf>
    <xf numFmtId="0" fontId="12" fillId="17" borderId="246" xfId="0" applyFont="1" applyFill="1" applyBorder="1" applyAlignment="1">
      <alignment horizontal="center" vertical="top"/>
    </xf>
    <xf numFmtId="0" fontId="12" fillId="17" borderId="44" xfId="0" applyFont="1" applyFill="1" applyBorder="1" applyAlignment="1">
      <alignment horizontal="center"/>
    </xf>
    <xf numFmtId="0" fontId="12" fillId="17" borderId="247" xfId="0" applyFont="1" applyFill="1" applyBorder="1" applyAlignment="1">
      <alignment horizontal="center"/>
    </xf>
    <xf numFmtId="0" fontId="12" fillId="17" borderId="248" xfId="0" applyFont="1" applyFill="1" applyBorder="1" applyAlignment="1">
      <alignment horizontal="center"/>
    </xf>
    <xf numFmtId="0" fontId="12" fillId="17" borderId="249" xfId="0" applyFont="1" applyFill="1" applyBorder="1" applyAlignment="1">
      <alignment horizontal="center"/>
    </xf>
    <xf numFmtId="0" fontId="12" fillId="17" borderId="250" xfId="0" applyFont="1" applyFill="1" applyBorder="1" applyAlignment="1">
      <alignment horizontal="center" vertical="top"/>
    </xf>
    <xf numFmtId="0" fontId="12" fillId="17" borderId="251" xfId="0" applyFont="1" applyFill="1" applyBorder="1" applyAlignment="1">
      <alignment horizontal="center" vertical="top"/>
    </xf>
    <xf numFmtId="0" fontId="12" fillId="17" borderId="66" xfId="0" applyFont="1" applyFill="1" applyBorder="1" applyAlignment="1">
      <alignment horizontal="center"/>
    </xf>
    <xf numFmtId="0" fontId="12" fillId="17" borderId="252" xfId="0" applyFont="1" applyFill="1" applyBorder="1" applyAlignment="1">
      <alignment horizontal="center" vertical="top"/>
    </xf>
    <xf numFmtId="0" fontId="12" fillId="17" borderId="239" xfId="0" applyFont="1" applyFill="1" applyBorder="1" applyAlignment="1">
      <alignment horizontal="center" vertical="top"/>
    </xf>
    <xf numFmtId="0" fontId="41" fillId="0" borderId="0" xfId="0" applyFont="1" applyAlignment="1">
      <alignment horizontal="left" vertical="center"/>
    </xf>
    <xf numFmtId="0" fontId="17" fillId="17" borderId="219" xfId="0" applyFont="1" applyFill="1" applyBorder="1" applyAlignment="1">
      <alignment horizontal="center" vertical="center"/>
    </xf>
    <xf numFmtId="0" fontId="17" fillId="17" borderId="38" xfId="0" applyFont="1" applyFill="1" applyBorder="1" applyAlignment="1">
      <alignment horizontal="center" vertical="center"/>
    </xf>
    <xf numFmtId="0" fontId="12" fillId="17" borderId="252" xfId="0" applyFont="1" applyFill="1" applyBorder="1" applyAlignment="1">
      <alignment horizontal="center"/>
    </xf>
    <xf numFmtId="0" fontId="12" fillId="17" borderId="253" xfId="0" applyFont="1" applyFill="1" applyBorder="1" applyAlignment="1">
      <alignment horizontal="center"/>
    </xf>
    <xf numFmtId="0" fontId="12" fillId="17" borderId="254" xfId="0" applyFont="1" applyFill="1" applyBorder="1" applyAlignment="1">
      <alignment horizontal="center"/>
    </xf>
    <xf numFmtId="0" fontId="50" fillId="9" borderId="255" xfId="0" applyFont="1" applyFill="1" applyBorder="1" applyAlignment="1">
      <alignment horizontal="center" vertical="center"/>
    </xf>
    <xf numFmtId="0" fontId="50" fillId="9" borderId="256" xfId="0" applyFont="1" applyFill="1" applyBorder="1" applyAlignment="1">
      <alignment horizontal="center" vertical="center"/>
    </xf>
    <xf numFmtId="0" fontId="50" fillId="9" borderId="257" xfId="0" applyFont="1" applyFill="1" applyBorder="1" applyAlignment="1">
      <alignment horizontal="center" vertical="center"/>
    </xf>
    <xf numFmtId="0" fontId="12" fillId="17" borderId="21" xfId="0" applyFont="1" applyFill="1" applyBorder="1" applyAlignment="1" applyProtection="1">
      <alignment horizontal="center"/>
      <protection/>
    </xf>
    <xf numFmtId="0" fontId="12" fillId="17" borderId="22" xfId="0" applyFont="1" applyFill="1" applyBorder="1" applyAlignment="1" applyProtection="1">
      <alignment horizontal="center"/>
      <protection/>
    </xf>
    <xf numFmtId="0" fontId="12" fillId="17" borderId="34" xfId="0" applyFont="1" applyFill="1" applyBorder="1" applyAlignment="1" applyProtection="1">
      <alignment horizontal="center" vertical="center"/>
      <protection/>
    </xf>
    <xf numFmtId="0" fontId="12" fillId="17" borderId="258" xfId="0" applyFont="1" applyFill="1" applyBorder="1" applyAlignment="1" applyProtection="1">
      <alignment horizontal="center" vertical="center"/>
      <protection/>
    </xf>
    <xf numFmtId="0" fontId="12" fillId="17" borderId="216" xfId="0" applyFont="1" applyFill="1" applyBorder="1" applyAlignment="1" applyProtection="1">
      <alignment horizontal="center" vertical="center"/>
      <protection/>
    </xf>
    <xf numFmtId="0" fontId="12" fillId="17" borderId="218"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9" fillId="10" borderId="65" xfId="0" applyFont="1" applyFill="1" applyBorder="1" applyAlignment="1" applyProtection="1">
      <alignment horizontal="center" vertical="center"/>
      <protection locked="0"/>
    </xf>
    <xf numFmtId="0" fontId="19" fillId="10" borderId="64" xfId="0" applyFont="1" applyFill="1" applyBorder="1" applyAlignment="1" applyProtection="1">
      <alignment horizontal="center" vertical="center"/>
      <protection locked="0"/>
    </xf>
    <xf numFmtId="0" fontId="19" fillId="10" borderId="74" xfId="0" applyFont="1" applyFill="1" applyBorder="1" applyAlignment="1" applyProtection="1">
      <alignment horizontal="center" vertical="center"/>
      <protection locked="0"/>
    </xf>
    <xf numFmtId="0" fontId="12" fillId="17" borderId="65" xfId="0" applyFont="1" applyFill="1" applyBorder="1" applyAlignment="1">
      <alignment horizontal="center" vertical="top"/>
    </xf>
    <xf numFmtId="0" fontId="12" fillId="17" borderId="64" xfId="0" applyFont="1" applyFill="1" applyBorder="1" applyAlignment="1">
      <alignment horizontal="center" vertical="top"/>
    </xf>
    <xf numFmtId="0" fontId="12" fillId="17" borderId="74" xfId="0" applyFont="1" applyFill="1" applyBorder="1" applyAlignment="1">
      <alignment horizontal="center" vertical="top"/>
    </xf>
    <xf numFmtId="0" fontId="12" fillId="17" borderId="20" xfId="0" applyFont="1" applyFill="1" applyBorder="1" applyAlignment="1">
      <alignment horizontal="center" vertical="top"/>
    </xf>
    <xf numFmtId="0" fontId="12" fillId="17" borderId="21" xfId="0" applyFont="1" applyFill="1" applyBorder="1" applyAlignment="1">
      <alignment horizontal="center" vertical="top"/>
    </xf>
    <xf numFmtId="0" fontId="12" fillId="17" borderId="221" xfId="0" applyFont="1" applyFill="1" applyBorder="1" applyAlignment="1">
      <alignment horizontal="center" vertical="top" wrapText="1"/>
    </xf>
    <xf numFmtId="0" fontId="12" fillId="17" borderId="222" xfId="0" applyFont="1" applyFill="1" applyBorder="1" applyAlignment="1">
      <alignment horizontal="center" vertical="top" wrapText="1"/>
    </xf>
    <xf numFmtId="0" fontId="12" fillId="17" borderId="224" xfId="0" applyFont="1" applyFill="1" applyBorder="1" applyAlignment="1">
      <alignment horizontal="center" vertical="top" wrapText="1"/>
    </xf>
    <xf numFmtId="0" fontId="12" fillId="17" borderId="225" xfId="0" applyFont="1" applyFill="1" applyBorder="1" applyAlignment="1">
      <alignment horizontal="center" vertical="top" wrapText="1"/>
    </xf>
    <xf numFmtId="0" fontId="12" fillId="17" borderId="44" xfId="0" applyFont="1" applyFill="1" applyBorder="1" applyAlignment="1">
      <alignment horizontal="center" vertical="top" wrapText="1"/>
    </xf>
    <xf numFmtId="0" fontId="12" fillId="17" borderId="44" xfId="0" applyFont="1" applyFill="1" applyBorder="1" applyAlignment="1">
      <alignment horizontal="center" vertical="top"/>
    </xf>
    <xf numFmtId="0" fontId="12" fillId="17" borderId="66" xfId="0" applyFont="1" applyFill="1" applyBorder="1" applyAlignment="1">
      <alignment horizontal="center" vertical="top" wrapText="1"/>
    </xf>
    <xf numFmtId="0" fontId="12" fillId="17" borderId="66" xfId="0" applyFont="1" applyFill="1" applyBorder="1" applyAlignment="1">
      <alignment horizontal="center" vertical="top"/>
    </xf>
    <xf numFmtId="0" fontId="12" fillId="17" borderId="22" xfId="0" applyFont="1" applyFill="1" applyBorder="1" applyAlignment="1">
      <alignment horizontal="center" vertical="top"/>
    </xf>
    <xf numFmtId="0" fontId="12" fillId="17" borderId="232" xfId="0" applyFont="1" applyFill="1" applyBorder="1" applyAlignment="1">
      <alignment horizontal="center" vertical="top" wrapText="1"/>
    </xf>
    <xf numFmtId="0" fontId="12" fillId="17" borderId="87" xfId="0" applyFont="1" applyFill="1" applyBorder="1" applyAlignment="1">
      <alignment horizontal="center" vertical="top" wrapText="1"/>
    </xf>
    <xf numFmtId="0" fontId="19" fillId="10" borderId="65" xfId="0" applyNumberFormat="1" applyFont="1" applyFill="1" applyBorder="1" applyAlignment="1" applyProtection="1">
      <alignment horizontal="center" vertical="center"/>
      <protection locked="0"/>
    </xf>
    <xf numFmtId="0" fontId="19" fillId="10" borderId="64" xfId="0" applyNumberFormat="1" applyFont="1" applyFill="1" applyBorder="1" applyAlignment="1" applyProtection="1">
      <alignment horizontal="center" vertical="center"/>
      <protection locked="0"/>
    </xf>
    <xf numFmtId="0" fontId="19" fillId="10" borderId="74" xfId="0" applyNumberFormat="1" applyFont="1" applyFill="1" applyBorder="1" applyAlignment="1" applyProtection="1">
      <alignment horizontal="center" vertical="center"/>
      <protection locked="0"/>
    </xf>
    <xf numFmtId="0" fontId="12" fillId="17" borderId="21" xfId="0" applyFont="1" applyFill="1" applyBorder="1" applyAlignment="1">
      <alignment horizontal="center" vertical="top" wrapText="1"/>
    </xf>
    <xf numFmtId="0" fontId="12" fillId="17" borderId="259" xfId="0" applyFont="1" applyFill="1" applyBorder="1" applyAlignment="1" applyProtection="1">
      <alignment horizontal="center" vertical="top"/>
      <protection/>
    </xf>
    <xf numFmtId="0" fontId="12" fillId="17" borderId="236" xfId="0" applyFont="1" applyFill="1" applyBorder="1" applyAlignment="1" applyProtection="1">
      <alignment horizontal="center" vertical="top"/>
      <protection/>
    </xf>
    <xf numFmtId="0" fontId="12" fillId="17" borderId="222" xfId="0" applyFont="1" applyFill="1" applyBorder="1" applyAlignment="1" applyProtection="1">
      <alignment horizontal="center" vertical="top"/>
      <protection/>
    </xf>
    <xf numFmtId="0" fontId="12" fillId="17" borderId="260" xfId="0" applyFont="1" applyFill="1" applyBorder="1" applyAlignment="1" applyProtection="1">
      <alignment horizontal="center" vertical="top"/>
      <protection/>
    </xf>
    <xf numFmtId="0" fontId="12" fillId="17" borderId="43" xfId="0" applyFont="1" applyFill="1" applyBorder="1" applyAlignment="1" applyProtection="1">
      <alignment horizontal="center" vertical="top"/>
      <protection/>
    </xf>
    <xf numFmtId="0" fontId="12" fillId="17" borderId="225" xfId="0" applyFont="1" applyFill="1" applyBorder="1" applyAlignment="1" applyProtection="1">
      <alignment horizontal="center" vertical="top"/>
      <protection/>
    </xf>
    <xf numFmtId="0" fontId="12" fillId="17" borderId="67" xfId="0" applyFont="1" applyFill="1" applyBorder="1" applyAlignment="1" applyProtection="1">
      <alignment horizontal="center" vertical="top" wrapText="1"/>
      <protection/>
    </xf>
    <xf numFmtId="0" fontId="12" fillId="17" borderId="181" xfId="0" applyFont="1" applyFill="1" applyBorder="1" applyAlignment="1" applyProtection="1">
      <alignment horizontal="center" vertical="top"/>
      <protection/>
    </xf>
    <xf numFmtId="0" fontId="12" fillId="17" borderId="261" xfId="0" applyFont="1" applyFill="1" applyBorder="1" applyAlignment="1" applyProtection="1">
      <alignment horizontal="center" vertical="top"/>
      <protection/>
    </xf>
    <xf numFmtId="0" fontId="12" fillId="17" borderId="232" xfId="0" applyFont="1" applyFill="1" applyBorder="1" applyAlignment="1" applyProtection="1">
      <alignment horizontal="center" vertical="top" wrapText="1"/>
      <protection/>
    </xf>
    <xf numFmtId="0" fontId="12" fillId="17" borderId="133" xfId="0" applyFont="1" applyFill="1" applyBorder="1" applyAlignment="1" applyProtection="1">
      <alignment horizontal="center" vertical="top" wrapText="1"/>
      <protection/>
    </xf>
    <xf numFmtId="0" fontId="12" fillId="17" borderId="87" xfId="0" applyFont="1" applyFill="1" applyBorder="1" applyAlignment="1" applyProtection="1">
      <alignment horizontal="center" vertical="top" wrapText="1"/>
      <protection/>
    </xf>
    <xf numFmtId="0" fontId="12" fillId="17" borderId="221" xfId="0" applyFont="1" applyFill="1" applyBorder="1" applyAlignment="1" applyProtection="1">
      <alignment horizontal="center" vertical="top" wrapText="1"/>
      <protection/>
    </xf>
    <xf numFmtId="0" fontId="12" fillId="17" borderId="222" xfId="0" applyFont="1" applyFill="1" applyBorder="1" applyAlignment="1" applyProtection="1">
      <alignment horizontal="center" vertical="top" wrapText="1"/>
      <protection/>
    </xf>
    <xf numFmtId="0" fontId="12" fillId="17" borderId="224" xfId="0" applyFont="1" applyFill="1" applyBorder="1" applyAlignment="1" applyProtection="1">
      <alignment horizontal="center" vertical="top" wrapText="1"/>
      <protection/>
    </xf>
    <xf numFmtId="0" fontId="12" fillId="17" borderId="225" xfId="0" applyFont="1" applyFill="1" applyBorder="1" applyAlignment="1" applyProtection="1">
      <alignment horizontal="center" vertical="top" wrapText="1"/>
      <protection/>
    </xf>
    <xf numFmtId="0" fontId="12" fillId="17" borderId="21" xfId="0" applyFont="1" applyFill="1" applyBorder="1" applyAlignment="1" applyProtection="1">
      <alignment horizontal="center" vertical="top"/>
      <protection/>
    </xf>
    <xf numFmtId="0" fontId="12" fillId="17" borderId="64" xfId="0" applyFont="1" applyFill="1" applyBorder="1" applyAlignment="1" applyProtection="1">
      <alignment horizontal="center" vertical="top"/>
      <protection/>
    </xf>
    <xf numFmtId="0" fontId="12" fillId="17" borderId="21" xfId="0" applyFont="1" applyFill="1" applyBorder="1" applyAlignment="1" applyProtection="1">
      <alignment horizontal="center" vertical="top" wrapText="1"/>
      <protection/>
    </xf>
    <xf numFmtId="0" fontId="12" fillId="17" borderId="22" xfId="0" applyFont="1" applyFill="1" applyBorder="1" applyAlignment="1" applyProtection="1">
      <alignment horizontal="center" vertical="top"/>
      <protection/>
    </xf>
    <xf numFmtId="0" fontId="12" fillId="17" borderId="44" xfId="0" applyFont="1" applyFill="1" applyBorder="1" applyAlignment="1" applyProtection="1">
      <alignment horizontal="center" vertical="top" wrapText="1"/>
      <protection/>
    </xf>
    <xf numFmtId="0" fontId="12" fillId="17" borderId="44" xfId="0" applyFont="1" applyFill="1" applyBorder="1" applyAlignment="1" applyProtection="1">
      <alignment horizontal="center" vertical="top"/>
      <protection/>
    </xf>
    <xf numFmtId="0" fontId="12" fillId="17" borderId="66" xfId="0" applyFont="1" applyFill="1" applyBorder="1" applyAlignment="1" applyProtection="1">
      <alignment horizontal="center" vertical="top" wrapText="1"/>
      <protection/>
    </xf>
    <xf numFmtId="0" fontId="12" fillId="17" borderId="66" xfId="0" applyFont="1" applyFill="1" applyBorder="1" applyAlignment="1" applyProtection="1">
      <alignment horizontal="center" vertical="top"/>
      <protection/>
    </xf>
    <xf numFmtId="0" fontId="45" fillId="0" borderId="0" xfId="0" applyFont="1" applyFill="1" applyAlignment="1">
      <alignment horizontal="right" vertical="center"/>
    </xf>
    <xf numFmtId="0" fontId="46" fillId="3" borderId="0" xfId="0" applyFont="1" applyFill="1" applyAlignment="1" applyProtection="1">
      <alignment horizontal="left" vertical="center"/>
      <protection/>
    </xf>
    <xf numFmtId="0" fontId="12" fillId="17" borderId="20" xfId="0" applyFont="1" applyFill="1" applyBorder="1" applyAlignment="1">
      <alignment horizontal="center" vertical="center" wrapText="1"/>
    </xf>
    <xf numFmtId="0" fontId="12" fillId="17" borderId="21" xfId="0" applyFont="1" applyFill="1" applyBorder="1" applyAlignment="1">
      <alignment horizontal="center" vertical="center" wrapText="1"/>
    </xf>
    <xf numFmtId="0" fontId="12" fillId="17" borderId="64" xfId="0" applyFont="1" applyFill="1" applyBorder="1" applyAlignment="1">
      <alignment horizontal="center" vertical="top" wrapText="1"/>
    </xf>
    <xf numFmtId="0" fontId="12" fillId="17" borderId="22" xfId="0" applyFont="1" applyFill="1" applyBorder="1" applyAlignment="1">
      <alignment horizontal="center" vertical="top" wrapText="1"/>
    </xf>
    <xf numFmtId="0" fontId="12" fillId="17" borderId="74" xfId="0" applyFont="1" applyFill="1" applyBorder="1" applyAlignment="1">
      <alignment horizontal="center" vertical="top" wrapText="1"/>
    </xf>
    <xf numFmtId="0" fontId="48" fillId="9" borderId="255" xfId="0" applyFont="1" applyFill="1" applyBorder="1" applyAlignment="1" applyProtection="1">
      <alignment horizontal="center" vertical="center"/>
      <protection/>
    </xf>
    <xf numFmtId="0" fontId="48" fillId="9" borderId="256" xfId="0" applyFont="1" applyFill="1" applyBorder="1" applyAlignment="1" applyProtection="1">
      <alignment horizontal="center" vertical="center"/>
      <protection/>
    </xf>
    <xf numFmtId="0" fontId="48" fillId="9" borderId="257" xfId="0" applyFont="1" applyFill="1" applyBorder="1" applyAlignment="1" applyProtection="1">
      <alignment horizontal="center" vertical="center"/>
      <protection/>
    </xf>
    <xf numFmtId="0" fontId="12" fillId="17" borderId="262" xfId="0" applyFont="1" applyFill="1" applyBorder="1" applyAlignment="1">
      <alignment horizontal="center" vertical="center" wrapText="1"/>
    </xf>
    <xf numFmtId="0" fontId="12" fillId="17" borderId="263" xfId="0" applyFont="1" applyFill="1" applyBorder="1" applyAlignment="1">
      <alignment horizontal="center" vertical="center" wrapText="1"/>
    </xf>
    <xf numFmtId="0" fontId="12" fillId="17" borderId="264" xfId="0" applyFont="1" applyFill="1" applyBorder="1" applyAlignment="1">
      <alignment horizontal="center" vertical="center" wrapText="1"/>
    </xf>
    <xf numFmtId="0" fontId="12" fillId="17" borderId="34" xfId="0" applyFont="1" applyFill="1" applyBorder="1" applyAlignment="1">
      <alignment horizontal="center" vertical="top" wrapText="1"/>
    </xf>
    <xf numFmtId="0" fontId="12" fillId="17" borderId="23" xfId="0" applyFont="1" applyFill="1" applyBorder="1" applyAlignment="1">
      <alignment horizontal="center" vertical="top" wrapText="1"/>
    </xf>
    <xf numFmtId="0" fontId="12" fillId="17" borderId="36" xfId="0" applyFont="1" applyFill="1" applyBorder="1" applyAlignment="1">
      <alignment horizontal="center" vertical="top" wrapText="1"/>
    </xf>
    <xf numFmtId="0" fontId="31" fillId="17" borderId="90" xfId="0" applyFont="1" applyFill="1" applyBorder="1" applyAlignment="1">
      <alignment horizontal="center" vertical="top" wrapText="1"/>
    </xf>
    <xf numFmtId="0" fontId="31" fillId="17" borderId="15" xfId="0" applyFont="1" applyFill="1" applyBorder="1" applyAlignment="1">
      <alignment horizontal="center" vertical="top" wrapText="1"/>
    </xf>
    <xf numFmtId="0" fontId="12" fillId="17" borderId="216" xfId="0" applyFont="1" applyFill="1" applyBorder="1" applyAlignment="1">
      <alignment horizontal="center" vertical="top" wrapText="1"/>
    </xf>
    <xf numFmtId="0" fontId="31" fillId="17" borderId="265" xfId="0" applyFont="1" applyFill="1" applyBorder="1" applyAlignment="1">
      <alignment horizontal="center" vertical="top" wrapText="1"/>
    </xf>
    <xf numFmtId="0" fontId="31" fillId="17" borderId="77" xfId="0" applyFont="1" applyFill="1" applyBorder="1" applyAlignment="1">
      <alignment horizontal="center" vertical="top" wrapText="1"/>
    </xf>
    <xf numFmtId="3" fontId="52" fillId="19" borderId="266" xfId="0" applyNumberFormat="1" applyFont="1" applyFill="1" applyBorder="1" applyAlignment="1" applyProtection="1">
      <alignment horizontal="center" vertical="center" textRotation="90" wrapText="1"/>
      <protection/>
    </xf>
    <xf numFmtId="3" fontId="52" fillId="19" borderId="52" xfId="0" applyNumberFormat="1" applyFont="1" applyFill="1" applyBorder="1" applyAlignment="1" applyProtection="1">
      <alignment horizontal="center" vertical="center" textRotation="90" wrapText="1"/>
      <protection/>
    </xf>
    <xf numFmtId="3" fontId="52" fillId="19" borderId="267" xfId="0" applyNumberFormat="1" applyFont="1" applyFill="1" applyBorder="1" applyAlignment="1" applyProtection="1">
      <alignment horizontal="center" vertical="center" textRotation="90" wrapText="1"/>
      <protection/>
    </xf>
    <xf numFmtId="0" fontId="31" fillId="17" borderId="236" xfId="0" applyFont="1" applyFill="1" applyBorder="1" applyAlignment="1">
      <alignment horizontal="center" vertical="top" wrapText="1"/>
    </xf>
    <xf numFmtId="0" fontId="31" fillId="17" borderId="0" xfId="0" applyFont="1" applyFill="1" applyBorder="1" applyAlignment="1">
      <alignment horizontal="center" vertical="top" wrapText="1"/>
    </xf>
    <xf numFmtId="0" fontId="31" fillId="17" borderId="268" xfId="0" applyFont="1" applyFill="1" applyBorder="1" applyAlignment="1">
      <alignment horizontal="center" vertical="top" wrapText="1"/>
    </xf>
    <xf numFmtId="0" fontId="31" fillId="17" borderId="262" xfId="0" applyFont="1" applyFill="1" applyBorder="1" applyAlignment="1">
      <alignment horizontal="center" vertical="center" wrapText="1"/>
    </xf>
    <xf numFmtId="0" fontId="31" fillId="17" borderId="131" xfId="0" applyFont="1" applyFill="1" applyBorder="1" applyAlignment="1">
      <alignment horizontal="center" vertical="center" wrapText="1"/>
    </xf>
    <xf numFmtId="0" fontId="31" fillId="17" borderId="232" xfId="0" applyFont="1" applyFill="1" applyBorder="1" applyAlignment="1">
      <alignment horizontal="center" vertical="top" wrapText="1"/>
    </xf>
    <xf numFmtId="0" fontId="31" fillId="17" borderId="87" xfId="0" applyFont="1" applyFill="1" applyBorder="1" applyAlignment="1">
      <alignment horizontal="center" vertical="top" wrapText="1"/>
    </xf>
    <xf numFmtId="0" fontId="31" fillId="17" borderId="80" xfId="0" applyFont="1" applyFill="1" applyBorder="1" applyAlignment="1">
      <alignment horizontal="center" vertical="top" wrapText="1"/>
    </xf>
    <xf numFmtId="0" fontId="31" fillId="17" borderId="81" xfId="0" applyFont="1" applyFill="1" applyBorder="1" applyAlignment="1">
      <alignment horizontal="center" vertical="top" wrapText="1"/>
    </xf>
    <xf numFmtId="0" fontId="12" fillId="17" borderId="269" xfId="0" applyFont="1" applyFill="1" applyBorder="1" applyAlignment="1">
      <alignment horizontal="center" vertical="center" wrapText="1"/>
    </xf>
    <xf numFmtId="0" fontId="12" fillId="17" borderId="27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Нормален 2" xfId="63"/>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theo.inrne.bas.bg/~dobrev/LT-9.htm" TargetMode="External" /><Relationship Id="rId2" Type="http://schemas.openxmlformats.org/officeDocument/2006/relationships/hyperlink" Target="http://theo.inrne.bas.bg/~dobrev/LT-9.htm" TargetMode="External" /><Relationship Id="rId3" Type="http://schemas.openxmlformats.org/officeDocument/2006/relationships/vmlDrawing" Target="../drawings/vmlDrawing28.v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theo.inrne.bas.bg/~dobrev/LT-9.htm" TargetMode="Externa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0"/>
  <sheetViews>
    <sheetView showGridLines="0" zoomScale="75" zoomScaleNormal="75" zoomScalePageLayoutView="45" workbookViewId="0" topLeftCell="A1">
      <selection activeCell="F9" sqref="F9"/>
    </sheetView>
  </sheetViews>
  <sheetFormatPr defaultColWidth="9.140625" defaultRowHeight="15"/>
  <cols>
    <col min="1" max="1" width="3.28125" style="9" customWidth="1"/>
    <col min="2" max="2" width="56.8515625" style="8" customWidth="1"/>
    <col min="3" max="3" width="7.57421875" style="8" customWidth="1"/>
    <col min="4" max="24" width="8.00390625" style="7" customWidth="1"/>
    <col min="25" max="25" width="11.140625" style="7" customWidth="1"/>
    <col min="26" max="27" width="7.28125" style="7" customWidth="1"/>
    <col min="28" max="28" width="6.28125" style="7" customWidth="1"/>
    <col min="29" max="29" width="7.28125" style="7" customWidth="1"/>
    <col min="30" max="31" width="6.28125" style="7" customWidth="1"/>
    <col min="32" max="16384" width="9.140625" style="7" customWidth="1"/>
  </cols>
  <sheetData>
    <row r="1" spans="1:24" s="10" customFormat="1" ht="32.25" customHeight="1">
      <c r="A1" s="617" t="s">
        <v>94</v>
      </c>
      <c r="B1" s="617"/>
      <c r="C1" s="619" t="s">
        <v>351</v>
      </c>
      <c r="D1" s="619"/>
      <c r="E1" s="619"/>
      <c r="F1" s="619"/>
      <c r="G1" s="619"/>
      <c r="H1" s="619"/>
      <c r="I1" s="619"/>
      <c r="J1" s="619"/>
      <c r="K1" s="619"/>
      <c r="L1" s="619"/>
      <c r="M1" s="619"/>
      <c r="N1" s="619"/>
      <c r="O1" s="619"/>
      <c r="P1" s="619"/>
      <c r="Q1" s="619"/>
      <c r="R1" s="619"/>
      <c r="S1" s="619"/>
      <c r="T1" s="619"/>
      <c r="U1" s="619"/>
      <c r="V1" s="619"/>
      <c r="W1" s="619"/>
      <c r="X1" s="619"/>
    </row>
    <row r="3" spans="1:24" ht="38.25" customHeight="1" thickBot="1">
      <c r="A3" s="616" t="s">
        <v>95</v>
      </c>
      <c r="B3" s="616"/>
      <c r="C3" s="616"/>
      <c r="D3" s="616"/>
      <c r="E3" s="616"/>
      <c r="F3" s="616"/>
      <c r="G3" s="616"/>
      <c r="H3" s="616"/>
      <c r="I3" s="616"/>
      <c r="J3" s="616"/>
      <c r="K3" s="616"/>
      <c r="L3" s="616"/>
      <c r="M3" s="616"/>
      <c r="N3" s="616"/>
      <c r="O3" s="616"/>
      <c r="P3" s="616"/>
      <c r="Q3" s="616"/>
      <c r="R3" s="616"/>
      <c r="S3" s="616"/>
      <c r="T3" s="616"/>
      <c r="U3" s="616"/>
      <c r="V3" s="616"/>
      <c r="W3" s="616"/>
      <c r="X3" s="616"/>
    </row>
    <row r="4" spans="1:24" s="11" customFormat="1" ht="18" customHeight="1" thickTop="1">
      <c r="A4" s="15"/>
      <c r="B4" s="16"/>
      <c r="C4" s="618" t="s">
        <v>120</v>
      </c>
      <c r="D4" s="615"/>
      <c r="E4" s="612" t="s">
        <v>97</v>
      </c>
      <c r="F4" s="613"/>
      <c r="G4" s="614" t="s">
        <v>98</v>
      </c>
      <c r="H4" s="615"/>
      <c r="I4" s="612" t="s">
        <v>99</v>
      </c>
      <c r="J4" s="613"/>
      <c r="K4" s="614" t="s">
        <v>100</v>
      </c>
      <c r="L4" s="615"/>
      <c r="M4" s="612" t="s">
        <v>101</v>
      </c>
      <c r="N4" s="613"/>
      <c r="O4" s="614" t="s">
        <v>102</v>
      </c>
      <c r="P4" s="615"/>
      <c r="Q4" s="612" t="s">
        <v>103</v>
      </c>
      <c r="R4" s="613"/>
      <c r="S4" s="614" t="s">
        <v>104</v>
      </c>
      <c r="T4" s="615"/>
      <c r="U4" s="612" t="s">
        <v>105</v>
      </c>
      <c r="V4" s="613"/>
      <c r="W4" s="612" t="s">
        <v>106</v>
      </c>
      <c r="X4" s="620"/>
    </row>
    <row r="5" spans="1:24" s="11" customFormat="1" ht="34.5" customHeight="1" thickBot="1">
      <c r="A5" s="17"/>
      <c r="B5" s="18"/>
      <c r="C5" s="19" t="s">
        <v>22</v>
      </c>
      <c r="D5" s="20" t="s">
        <v>96</v>
      </c>
      <c r="E5" s="21" t="s">
        <v>22</v>
      </c>
      <c r="F5" s="22" t="s">
        <v>96</v>
      </c>
      <c r="G5" s="14" t="s">
        <v>22</v>
      </c>
      <c r="H5" s="20" t="s">
        <v>96</v>
      </c>
      <c r="I5" s="21" t="s">
        <v>22</v>
      </c>
      <c r="J5" s="22" t="s">
        <v>96</v>
      </c>
      <c r="K5" s="14" t="s">
        <v>22</v>
      </c>
      <c r="L5" s="20" t="s">
        <v>96</v>
      </c>
      <c r="M5" s="21" t="s">
        <v>22</v>
      </c>
      <c r="N5" s="22" t="s">
        <v>96</v>
      </c>
      <c r="O5" s="14" t="s">
        <v>22</v>
      </c>
      <c r="P5" s="20" t="s">
        <v>96</v>
      </c>
      <c r="Q5" s="21" t="s">
        <v>22</v>
      </c>
      <c r="R5" s="22" t="s">
        <v>96</v>
      </c>
      <c r="S5" s="14" t="s">
        <v>22</v>
      </c>
      <c r="T5" s="20" t="s">
        <v>96</v>
      </c>
      <c r="U5" s="21" t="s">
        <v>22</v>
      </c>
      <c r="V5" s="22" t="s">
        <v>96</v>
      </c>
      <c r="W5" s="23" t="s">
        <v>22</v>
      </c>
      <c r="X5" s="24" t="s">
        <v>96</v>
      </c>
    </row>
    <row r="6" spans="1:24" s="12" customFormat="1" ht="31.5" customHeight="1" thickTop="1">
      <c r="A6" s="182">
        <v>1</v>
      </c>
      <c r="B6" s="183" t="s">
        <v>78</v>
      </c>
      <c r="C6" s="178">
        <f>E6+G6+I6+K6+M6+O6+Q6+S6+U6+W6</f>
        <v>0</v>
      </c>
      <c r="D6" s="179">
        <f>F6+H6+J6+L6+N6+P6+R6+T6+V6+X6</f>
        <v>0</v>
      </c>
      <c r="E6" s="171"/>
      <c r="F6" s="172"/>
      <c r="G6" s="171"/>
      <c r="H6" s="172"/>
      <c r="I6" s="171"/>
      <c r="J6" s="172"/>
      <c r="K6" s="171"/>
      <c r="L6" s="172"/>
      <c r="M6" s="171"/>
      <c r="N6" s="172"/>
      <c r="O6" s="171"/>
      <c r="P6" s="172"/>
      <c r="Q6" s="171"/>
      <c r="R6" s="172"/>
      <c r="S6" s="171"/>
      <c r="T6" s="172"/>
      <c r="U6" s="171"/>
      <c r="V6" s="172"/>
      <c r="W6" s="171"/>
      <c r="X6" s="172"/>
    </row>
    <row r="7" spans="1:25" s="12" customFormat="1" ht="31.5" customHeight="1">
      <c r="A7" s="184">
        <v>2</v>
      </c>
      <c r="B7" s="185" t="s">
        <v>79</v>
      </c>
      <c r="C7" s="180">
        <f aca="true" t="shared" si="0" ref="C7:C30">E7+G7+I7+K7+M7+O7+Q7+S7+U7+W7</f>
        <v>0</v>
      </c>
      <c r="D7" s="181">
        <f aca="true" t="shared" si="1" ref="D7:D30">F7+H7+J7+L7+N7+P7+R7+T7+V7+X7</f>
        <v>0</v>
      </c>
      <c r="E7" s="173"/>
      <c r="F7" s="174"/>
      <c r="G7" s="173"/>
      <c r="H7" s="174"/>
      <c r="I7" s="173"/>
      <c r="J7" s="174"/>
      <c r="K7" s="173"/>
      <c r="L7" s="174"/>
      <c r="M7" s="173"/>
      <c r="N7" s="174"/>
      <c r="O7" s="173"/>
      <c r="P7" s="174"/>
      <c r="Q7" s="173"/>
      <c r="R7" s="174"/>
      <c r="S7" s="173"/>
      <c r="T7" s="174"/>
      <c r="U7" s="173"/>
      <c r="V7" s="174"/>
      <c r="W7" s="173"/>
      <c r="X7" s="174"/>
      <c r="Y7" s="13"/>
    </row>
    <row r="8" spans="1:25" s="12" customFormat="1" ht="31.5" customHeight="1">
      <c r="A8" s="184">
        <v>3</v>
      </c>
      <c r="B8" s="185" t="s">
        <v>80</v>
      </c>
      <c r="C8" s="178">
        <f t="shared" si="0"/>
        <v>0</v>
      </c>
      <c r="D8" s="179">
        <f t="shared" si="1"/>
        <v>0</v>
      </c>
      <c r="E8" s="175"/>
      <c r="F8" s="174"/>
      <c r="G8" s="175"/>
      <c r="H8" s="174"/>
      <c r="I8" s="175"/>
      <c r="J8" s="174"/>
      <c r="K8" s="175"/>
      <c r="L8" s="174"/>
      <c r="M8" s="175"/>
      <c r="N8" s="174"/>
      <c r="O8" s="175"/>
      <c r="P8" s="174"/>
      <c r="Q8" s="175"/>
      <c r="R8" s="174"/>
      <c r="S8" s="175"/>
      <c r="T8" s="174"/>
      <c r="U8" s="175"/>
      <c r="V8" s="174"/>
      <c r="W8" s="175"/>
      <c r="X8" s="174"/>
      <c r="Y8" s="13"/>
    </row>
    <row r="9" spans="1:24" s="12" customFormat="1" ht="31.5" customHeight="1">
      <c r="A9" s="184">
        <v>4</v>
      </c>
      <c r="B9" s="186" t="s">
        <v>107</v>
      </c>
      <c r="C9" s="180">
        <f t="shared" si="0"/>
        <v>0</v>
      </c>
      <c r="D9" s="181">
        <f t="shared" si="1"/>
        <v>0</v>
      </c>
      <c r="E9" s="175"/>
      <c r="F9" s="174"/>
      <c r="G9" s="175"/>
      <c r="H9" s="174"/>
      <c r="I9" s="175"/>
      <c r="J9" s="174"/>
      <c r="K9" s="175"/>
      <c r="L9" s="174"/>
      <c r="M9" s="175"/>
      <c r="N9" s="174"/>
      <c r="O9" s="175"/>
      <c r="P9" s="174"/>
      <c r="Q9" s="175"/>
      <c r="R9" s="174"/>
      <c r="S9" s="175"/>
      <c r="T9" s="174"/>
      <c r="U9" s="175"/>
      <c r="V9" s="174"/>
      <c r="W9" s="175"/>
      <c r="X9" s="174"/>
    </row>
    <row r="10" spans="1:25" s="12" customFormat="1" ht="31.5" customHeight="1">
      <c r="A10" s="184">
        <v>5</v>
      </c>
      <c r="B10" s="186" t="s">
        <v>108</v>
      </c>
      <c r="C10" s="178">
        <f t="shared" si="0"/>
        <v>0</v>
      </c>
      <c r="D10" s="179">
        <f t="shared" si="1"/>
        <v>0</v>
      </c>
      <c r="E10" s="175"/>
      <c r="F10" s="174"/>
      <c r="G10" s="175"/>
      <c r="H10" s="174"/>
      <c r="I10" s="175"/>
      <c r="J10" s="174"/>
      <c r="K10" s="175"/>
      <c r="L10" s="174"/>
      <c r="M10" s="175"/>
      <c r="N10" s="174"/>
      <c r="O10" s="175"/>
      <c r="P10" s="174"/>
      <c r="Q10" s="175"/>
      <c r="R10" s="174"/>
      <c r="S10" s="175"/>
      <c r="T10" s="174"/>
      <c r="U10" s="175"/>
      <c r="V10" s="174"/>
      <c r="W10" s="175"/>
      <c r="X10" s="174"/>
      <c r="Y10" s="13"/>
    </row>
    <row r="11" spans="1:25" s="12" customFormat="1" ht="31.5" customHeight="1">
      <c r="A11" s="184">
        <v>6</v>
      </c>
      <c r="B11" s="185" t="s">
        <v>0</v>
      </c>
      <c r="C11" s="180">
        <f t="shared" si="0"/>
        <v>0</v>
      </c>
      <c r="D11" s="181">
        <f t="shared" si="1"/>
        <v>0</v>
      </c>
      <c r="E11" s="175"/>
      <c r="F11" s="174"/>
      <c r="G11" s="175"/>
      <c r="H11" s="174"/>
      <c r="I11" s="175"/>
      <c r="J11" s="174"/>
      <c r="K11" s="175"/>
      <c r="L11" s="174"/>
      <c r="M11" s="175"/>
      <c r="N11" s="174"/>
      <c r="O11" s="175"/>
      <c r="P11" s="174"/>
      <c r="Q11" s="175"/>
      <c r="R11" s="174"/>
      <c r="S11" s="175"/>
      <c r="T11" s="174"/>
      <c r="U11" s="175"/>
      <c r="V11" s="174"/>
      <c r="W11" s="175"/>
      <c r="X11" s="174"/>
      <c r="Y11" s="13"/>
    </row>
    <row r="12" spans="1:25" s="12" customFormat="1" ht="31.5" customHeight="1">
      <c r="A12" s="184">
        <v>7</v>
      </c>
      <c r="B12" s="186" t="s">
        <v>109</v>
      </c>
      <c r="C12" s="178">
        <f t="shared" si="0"/>
        <v>0</v>
      </c>
      <c r="D12" s="179">
        <f t="shared" si="1"/>
        <v>0</v>
      </c>
      <c r="E12" s="175"/>
      <c r="F12" s="174"/>
      <c r="G12" s="175"/>
      <c r="H12" s="174"/>
      <c r="I12" s="175"/>
      <c r="J12" s="174"/>
      <c r="K12" s="175"/>
      <c r="L12" s="174"/>
      <c r="M12" s="175"/>
      <c r="N12" s="174"/>
      <c r="O12" s="175"/>
      <c r="P12" s="174"/>
      <c r="Q12" s="175"/>
      <c r="R12" s="174"/>
      <c r="S12" s="175"/>
      <c r="T12" s="174"/>
      <c r="U12" s="175"/>
      <c r="V12" s="174"/>
      <c r="W12" s="175"/>
      <c r="X12" s="174"/>
      <c r="Y12" s="13"/>
    </row>
    <row r="13" spans="1:24" s="12" customFormat="1" ht="31.5" customHeight="1">
      <c r="A13" s="184">
        <v>8</v>
      </c>
      <c r="B13" s="186" t="s">
        <v>110</v>
      </c>
      <c r="C13" s="180">
        <f t="shared" si="0"/>
        <v>0</v>
      </c>
      <c r="D13" s="181">
        <f t="shared" si="1"/>
        <v>0</v>
      </c>
      <c r="E13" s="175"/>
      <c r="F13" s="174"/>
      <c r="G13" s="175"/>
      <c r="H13" s="174"/>
      <c r="I13" s="175"/>
      <c r="J13" s="174"/>
      <c r="K13" s="175"/>
      <c r="L13" s="174"/>
      <c r="M13" s="175"/>
      <c r="N13" s="174"/>
      <c r="O13" s="175"/>
      <c r="P13" s="174"/>
      <c r="Q13" s="175"/>
      <c r="R13" s="174"/>
      <c r="S13" s="175"/>
      <c r="T13" s="174"/>
      <c r="U13" s="175"/>
      <c r="V13" s="174"/>
      <c r="W13" s="175"/>
      <c r="X13" s="174"/>
    </row>
    <row r="14" spans="1:25" s="12" customFormat="1" ht="31.5" customHeight="1">
      <c r="A14" s="184">
        <v>9</v>
      </c>
      <c r="B14" s="185" t="s">
        <v>81</v>
      </c>
      <c r="C14" s="178">
        <f t="shared" si="0"/>
        <v>0</v>
      </c>
      <c r="D14" s="179">
        <f t="shared" si="1"/>
        <v>0</v>
      </c>
      <c r="E14" s="175"/>
      <c r="F14" s="174"/>
      <c r="G14" s="175"/>
      <c r="H14" s="174"/>
      <c r="I14" s="175"/>
      <c r="J14" s="174"/>
      <c r="K14" s="175"/>
      <c r="L14" s="174"/>
      <c r="M14" s="175"/>
      <c r="N14" s="174"/>
      <c r="O14" s="175"/>
      <c r="P14" s="174"/>
      <c r="Q14" s="175"/>
      <c r="R14" s="174"/>
      <c r="S14" s="175"/>
      <c r="T14" s="174"/>
      <c r="U14" s="175"/>
      <c r="V14" s="174"/>
      <c r="W14" s="175"/>
      <c r="X14" s="174"/>
      <c r="Y14" s="13"/>
    </row>
    <row r="15" spans="1:25" s="12" customFormat="1" ht="31.5" customHeight="1">
      <c r="A15" s="184">
        <v>10</v>
      </c>
      <c r="B15" s="185" t="s">
        <v>82</v>
      </c>
      <c r="C15" s="180">
        <f t="shared" si="0"/>
        <v>0</v>
      </c>
      <c r="D15" s="181">
        <f t="shared" si="1"/>
        <v>0</v>
      </c>
      <c r="E15" s="175"/>
      <c r="F15" s="174"/>
      <c r="G15" s="175"/>
      <c r="H15" s="174"/>
      <c r="I15" s="175"/>
      <c r="J15" s="174"/>
      <c r="K15" s="175"/>
      <c r="L15" s="174"/>
      <c r="M15" s="175"/>
      <c r="N15" s="174"/>
      <c r="O15" s="175"/>
      <c r="P15" s="174"/>
      <c r="Q15" s="175"/>
      <c r="R15" s="174"/>
      <c r="S15" s="175"/>
      <c r="T15" s="174"/>
      <c r="U15" s="175"/>
      <c r="V15" s="174"/>
      <c r="W15" s="175"/>
      <c r="X15" s="174"/>
      <c r="Y15" s="13"/>
    </row>
    <row r="16" spans="1:25" s="12" customFormat="1" ht="31.5" customHeight="1">
      <c r="A16" s="184">
        <v>11</v>
      </c>
      <c r="B16" s="185" t="s">
        <v>83</v>
      </c>
      <c r="C16" s="178">
        <f t="shared" si="0"/>
        <v>0</v>
      </c>
      <c r="D16" s="179">
        <f t="shared" si="1"/>
        <v>0</v>
      </c>
      <c r="E16" s="175"/>
      <c r="F16" s="174"/>
      <c r="G16" s="175"/>
      <c r="H16" s="174"/>
      <c r="I16" s="175"/>
      <c r="J16" s="174"/>
      <c r="K16" s="175"/>
      <c r="L16" s="174"/>
      <c r="M16" s="175"/>
      <c r="N16" s="174"/>
      <c r="O16" s="175"/>
      <c r="P16" s="174"/>
      <c r="Q16" s="175"/>
      <c r="R16" s="174"/>
      <c r="S16" s="175"/>
      <c r="T16" s="174"/>
      <c r="U16" s="175"/>
      <c r="V16" s="174"/>
      <c r="W16" s="175"/>
      <c r="X16" s="174"/>
      <c r="Y16" s="13"/>
    </row>
    <row r="17" spans="1:25" s="12" customFormat="1" ht="31.5" customHeight="1">
      <c r="A17" s="184">
        <v>12</v>
      </c>
      <c r="B17" s="185" t="s">
        <v>84</v>
      </c>
      <c r="C17" s="180">
        <f t="shared" si="0"/>
        <v>0</v>
      </c>
      <c r="D17" s="181">
        <f t="shared" si="1"/>
        <v>0</v>
      </c>
      <c r="E17" s="175"/>
      <c r="F17" s="174"/>
      <c r="G17" s="175"/>
      <c r="H17" s="174"/>
      <c r="I17" s="175"/>
      <c r="J17" s="174"/>
      <c r="K17" s="175"/>
      <c r="L17" s="174"/>
      <c r="M17" s="175"/>
      <c r="N17" s="174"/>
      <c r="O17" s="175"/>
      <c r="P17" s="174"/>
      <c r="Q17" s="175"/>
      <c r="R17" s="174"/>
      <c r="S17" s="175"/>
      <c r="T17" s="174"/>
      <c r="U17" s="175"/>
      <c r="V17" s="174"/>
      <c r="W17" s="175"/>
      <c r="X17" s="174"/>
      <c r="Y17" s="13"/>
    </row>
    <row r="18" spans="1:25" s="12" customFormat="1" ht="31.5" customHeight="1">
      <c r="A18" s="184">
        <v>13</v>
      </c>
      <c r="B18" s="186" t="s">
        <v>119</v>
      </c>
      <c r="C18" s="178">
        <f t="shared" si="0"/>
        <v>0</v>
      </c>
      <c r="D18" s="179">
        <f t="shared" si="1"/>
        <v>0</v>
      </c>
      <c r="E18" s="175"/>
      <c r="F18" s="174"/>
      <c r="G18" s="175"/>
      <c r="H18" s="174"/>
      <c r="I18" s="175"/>
      <c r="J18" s="174"/>
      <c r="K18" s="175"/>
      <c r="L18" s="174"/>
      <c r="M18" s="175"/>
      <c r="N18" s="174"/>
      <c r="O18" s="175"/>
      <c r="P18" s="174"/>
      <c r="Q18" s="175"/>
      <c r="R18" s="174"/>
      <c r="S18" s="175"/>
      <c r="T18" s="174"/>
      <c r="U18" s="175"/>
      <c r="V18" s="174"/>
      <c r="W18" s="175"/>
      <c r="X18" s="174"/>
      <c r="Y18" s="13"/>
    </row>
    <row r="19" spans="1:25" s="12" customFormat="1" ht="31.5" customHeight="1">
      <c r="A19" s="184">
        <v>14</v>
      </c>
      <c r="B19" s="185" t="s">
        <v>85</v>
      </c>
      <c r="C19" s="180">
        <f t="shared" si="0"/>
        <v>0</v>
      </c>
      <c r="D19" s="181">
        <f t="shared" si="1"/>
        <v>0</v>
      </c>
      <c r="E19" s="175"/>
      <c r="F19" s="174"/>
      <c r="G19" s="175"/>
      <c r="H19" s="174"/>
      <c r="I19" s="175"/>
      <c r="J19" s="174"/>
      <c r="K19" s="175"/>
      <c r="L19" s="174"/>
      <c r="M19" s="175"/>
      <c r="N19" s="174"/>
      <c r="O19" s="175"/>
      <c r="P19" s="174"/>
      <c r="Q19" s="175"/>
      <c r="R19" s="174"/>
      <c r="S19" s="175"/>
      <c r="T19" s="174"/>
      <c r="U19" s="175"/>
      <c r="V19" s="174"/>
      <c r="W19" s="175"/>
      <c r="X19" s="174"/>
      <c r="Y19" s="13"/>
    </row>
    <row r="20" spans="1:25" s="12" customFormat="1" ht="31.5" customHeight="1">
      <c r="A20" s="184">
        <v>15</v>
      </c>
      <c r="B20" s="185" t="s">
        <v>86</v>
      </c>
      <c r="C20" s="178">
        <f t="shared" si="0"/>
        <v>0</v>
      </c>
      <c r="D20" s="179">
        <f t="shared" si="1"/>
        <v>0</v>
      </c>
      <c r="E20" s="175"/>
      <c r="F20" s="174"/>
      <c r="G20" s="175"/>
      <c r="H20" s="174"/>
      <c r="I20" s="175"/>
      <c r="J20" s="174"/>
      <c r="K20" s="175"/>
      <c r="L20" s="174"/>
      <c r="M20" s="175"/>
      <c r="N20" s="174"/>
      <c r="O20" s="175"/>
      <c r="P20" s="174"/>
      <c r="Q20" s="175"/>
      <c r="R20" s="174"/>
      <c r="S20" s="175"/>
      <c r="T20" s="174"/>
      <c r="U20" s="175"/>
      <c r="V20" s="174"/>
      <c r="W20" s="175"/>
      <c r="X20" s="174"/>
      <c r="Y20" s="13"/>
    </row>
    <row r="21" spans="1:25" s="12" customFormat="1" ht="31.5" customHeight="1">
      <c r="A21" s="184">
        <v>16</v>
      </c>
      <c r="B21" s="186" t="s">
        <v>111</v>
      </c>
      <c r="C21" s="180">
        <f t="shared" si="0"/>
        <v>0</v>
      </c>
      <c r="D21" s="181">
        <f t="shared" si="1"/>
        <v>0</v>
      </c>
      <c r="E21" s="175"/>
      <c r="F21" s="174"/>
      <c r="G21" s="175"/>
      <c r="H21" s="174"/>
      <c r="I21" s="175"/>
      <c r="J21" s="174"/>
      <c r="K21" s="175"/>
      <c r="L21" s="174"/>
      <c r="M21" s="175"/>
      <c r="N21" s="174"/>
      <c r="O21" s="175"/>
      <c r="P21" s="174"/>
      <c r="Q21" s="175"/>
      <c r="R21" s="174"/>
      <c r="S21" s="175"/>
      <c r="T21" s="174"/>
      <c r="U21" s="175"/>
      <c r="V21" s="174"/>
      <c r="W21" s="175"/>
      <c r="X21" s="174"/>
      <c r="Y21" s="13"/>
    </row>
    <row r="22" spans="1:25" s="12" customFormat="1" ht="31.5" customHeight="1">
      <c r="A22" s="184">
        <v>17</v>
      </c>
      <c r="B22" s="186" t="s">
        <v>112</v>
      </c>
      <c r="C22" s="178">
        <f t="shared" si="0"/>
        <v>0</v>
      </c>
      <c r="D22" s="179">
        <f t="shared" si="1"/>
        <v>0</v>
      </c>
      <c r="E22" s="175"/>
      <c r="F22" s="174"/>
      <c r="G22" s="175"/>
      <c r="H22" s="174"/>
      <c r="I22" s="175"/>
      <c r="J22" s="174"/>
      <c r="K22" s="175"/>
      <c r="L22" s="174"/>
      <c r="M22" s="175"/>
      <c r="N22" s="174"/>
      <c r="O22" s="175"/>
      <c r="P22" s="174"/>
      <c r="Q22" s="175"/>
      <c r="R22" s="174"/>
      <c r="S22" s="175"/>
      <c r="T22" s="174"/>
      <c r="U22" s="175"/>
      <c r="V22" s="174"/>
      <c r="W22" s="175"/>
      <c r="X22" s="174"/>
      <c r="Y22" s="13"/>
    </row>
    <row r="23" spans="1:25" s="12" customFormat="1" ht="31.5" customHeight="1">
      <c r="A23" s="184">
        <v>18</v>
      </c>
      <c r="B23" s="186" t="s">
        <v>113</v>
      </c>
      <c r="C23" s="180">
        <f t="shared" si="0"/>
        <v>0</v>
      </c>
      <c r="D23" s="181">
        <f t="shared" si="1"/>
        <v>0</v>
      </c>
      <c r="E23" s="175"/>
      <c r="F23" s="174"/>
      <c r="G23" s="175"/>
      <c r="H23" s="174"/>
      <c r="I23" s="175"/>
      <c r="J23" s="174"/>
      <c r="K23" s="175"/>
      <c r="L23" s="174"/>
      <c r="M23" s="175"/>
      <c r="N23" s="174"/>
      <c r="O23" s="175"/>
      <c r="P23" s="174"/>
      <c r="Q23" s="175"/>
      <c r="R23" s="174"/>
      <c r="S23" s="175"/>
      <c r="T23" s="174"/>
      <c r="U23" s="175"/>
      <c r="V23" s="174"/>
      <c r="W23" s="175"/>
      <c r="X23" s="174"/>
      <c r="Y23" s="13"/>
    </row>
    <row r="24" spans="1:25" s="12" customFormat="1" ht="31.5" customHeight="1">
      <c r="A24" s="184">
        <v>19</v>
      </c>
      <c r="B24" s="185" t="s">
        <v>87</v>
      </c>
      <c r="C24" s="178">
        <f t="shared" si="0"/>
        <v>0</v>
      </c>
      <c r="D24" s="179">
        <f t="shared" si="1"/>
        <v>0</v>
      </c>
      <c r="E24" s="175"/>
      <c r="F24" s="174"/>
      <c r="G24" s="175"/>
      <c r="H24" s="174"/>
      <c r="I24" s="175"/>
      <c r="J24" s="174"/>
      <c r="K24" s="175"/>
      <c r="L24" s="174"/>
      <c r="M24" s="175"/>
      <c r="N24" s="174"/>
      <c r="O24" s="175"/>
      <c r="P24" s="174"/>
      <c r="Q24" s="175"/>
      <c r="R24" s="174"/>
      <c r="S24" s="175"/>
      <c r="T24" s="174"/>
      <c r="U24" s="175"/>
      <c r="V24" s="174"/>
      <c r="W24" s="175"/>
      <c r="X24" s="174"/>
      <c r="Y24" s="13"/>
    </row>
    <row r="25" spans="1:25" s="12" customFormat="1" ht="31.5" customHeight="1">
      <c r="A25" s="184">
        <v>20</v>
      </c>
      <c r="B25" s="187" t="s">
        <v>114</v>
      </c>
      <c r="C25" s="180">
        <f t="shared" si="0"/>
        <v>0</v>
      </c>
      <c r="D25" s="181">
        <f t="shared" si="1"/>
        <v>0</v>
      </c>
      <c r="E25" s="175"/>
      <c r="F25" s="174"/>
      <c r="G25" s="175"/>
      <c r="H25" s="174"/>
      <c r="I25" s="175"/>
      <c r="J25" s="174"/>
      <c r="K25" s="175"/>
      <c r="L25" s="174"/>
      <c r="M25" s="175"/>
      <c r="N25" s="174"/>
      <c r="O25" s="175"/>
      <c r="P25" s="174"/>
      <c r="Q25" s="175"/>
      <c r="R25" s="174"/>
      <c r="S25" s="175"/>
      <c r="T25" s="174"/>
      <c r="U25" s="175"/>
      <c r="V25" s="174"/>
      <c r="W25" s="175"/>
      <c r="X25" s="174"/>
      <c r="Y25" s="13"/>
    </row>
    <row r="26" spans="1:25" s="12" customFormat="1" ht="31.5" customHeight="1">
      <c r="A26" s="184">
        <v>21</v>
      </c>
      <c r="B26" s="187" t="s">
        <v>115</v>
      </c>
      <c r="C26" s="178">
        <f t="shared" si="0"/>
        <v>0</v>
      </c>
      <c r="D26" s="179">
        <f t="shared" si="1"/>
        <v>0</v>
      </c>
      <c r="E26" s="175"/>
      <c r="F26" s="174"/>
      <c r="G26" s="175"/>
      <c r="H26" s="174"/>
      <c r="I26" s="175"/>
      <c r="J26" s="174"/>
      <c r="K26" s="175"/>
      <c r="L26" s="174"/>
      <c r="M26" s="175"/>
      <c r="N26" s="174"/>
      <c r="O26" s="175"/>
      <c r="P26" s="174"/>
      <c r="Q26" s="175"/>
      <c r="R26" s="174"/>
      <c r="S26" s="175"/>
      <c r="T26" s="174"/>
      <c r="U26" s="175"/>
      <c r="V26" s="174"/>
      <c r="W26" s="175"/>
      <c r="X26" s="174"/>
      <c r="Y26" s="13"/>
    </row>
    <row r="27" spans="1:24" s="12" customFormat="1" ht="31.5" customHeight="1">
      <c r="A27" s="184">
        <v>22</v>
      </c>
      <c r="B27" s="188" t="s">
        <v>77</v>
      </c>
      <c r="C27" s="180">
        <f t="shared" si="0"/>
        <v>0</v>
      </c>
      <c r="D27" s="181">
        <f>F27+H27+J27+L27+N27+P27+R27+T27+V27+X27</f>
        <v>0</v>
      </c>
      <c r="E27" s="176"/>
      <c r="F27" s="174"/>
      <c r="G27" s="176"/>
      <c r="H27" s="174"/>
      <c r="I27" s="176"/>
      <c r="J27" s="174"/>
      <c r="K27" s="176"/>
      <c r="L27" s="174"/>
      <c r="M27" s="176"/>
      <c r="N27" s="174"/>
      <c r="O27" s="176"/>
      <c r="P27" s="174"/>
      <c r="Q27" s="176"/>
      <c r="R27" s="174"/>
      <c r="S27" s="176"/>
      <c r="T27" s="174"/>
      <c r="U27" s="176"/>
      <c r="V27" s="174"/>
      <c r="W27" s="176"/>
      <c r="X27" s="174"/>
    </row>
    <row r="28" spans="1:24" s="12" customFormat="1" ht="31.5" customHeight="1">
      <c r="A28" s="184">
        <v>23</v>
      </c>
      <c r="B28" s="187" t="s">
        <v>116</v>
      </c>
      <c r="C28" s="178">
        <f t="shared" si="0"/>
        <v>0</v>
      </c>
      <c r="D28" s="179">
        <f t="shared" si="1"/>
        <v>0</v>
      </c>
      <c r="E28" s="176"/>
      <c r="F28" s="174"/>
      <c r="G28" s="176"/>
      <c r="H28" s="174"/>
      <c r="I28" s="176"/>
      <c r="J28" s="174"/>
      <c r="K28" s="176"/>
      <c r="L28" s="174"/>
      <c r="M28" s="176"/>
      <c r="N28" s="174"/>
      <c r="O28" s="176"/>
      <c r="P28" s="174"/>
      <c r="Q28" s="176"/>
      <c r="R28" s="174"/>
      <c r="S28" s="176"/>
      <c r="T28" s="174"/>
      <c r="U28" s="176"/>
      <c r="V28" s="174"/>
      <c r="W28" s="176"/>
      <c r="X28" s="174"/>
    </row>
    <row r="29" spans="1:24" s="12" customFormat="1" ht="31.5" customHeight="1">
      <c r="A29" s="184">
        <v>24</v>
      </c>
      <c r="B29" s="187" t="s">
        <v>117</v>
      </c>
      <c r="C29" s="180">
        <f t="shared" si="0"/>
        <v>0</v>
      </c>
      <c r="D29" s="181">
        <f>F29+H29+J29+L29+N29+P29+R29+T29+V29+X29</f>
        <v>0</v>
      </c>
      <c r="E29" s="176"/>
      <c r="F29" s="174"/>
      <c r="G29" s="176"/>
      <c r="H29" s="174"/>
      <c r="I29" s="176"/>
      <c r="J29" s="174"/>
      <c r="K29" s="176"/>
      <c r="L29" s="174"/>
      <c r="M29" s="176"/>
      <c r="N29" s="174"/>
      <c r="O29" s="176"/>
      <c r="P29" s="174"/>
      <c r="Q29" s="176"/>
      <c r="R29" s="174"/>
      <c r="S29" s="176"/>
      <c r="T29" s="174"/>
      <c r="U29" s="176"/>
      <c r="V29" s="174"/>
      <c r="W29" s="176"/>
      <c r="X29" s="174"/>
    </row>
    <row r="30" spans="1:24" s="12" customFormat="1" ht="31.5" customHeight="1" thickBot="1">
      <c r="A30" s="189">
        <v>25</v>
      </c>
      <c r="B30" s="190" t="s">
        <v>118</v>
      </c>
      <c r="C30" s="178">
        <f t="shared" si="0"/>
        <v>0</v>
      </c>
      <c r="D30" s="179">
        <f t="shared" si="1"/>
        <v>0</v>
      </c>
      <c r="E30" s="177"/>
      <c r="F30" s="191"/>
      <c r="G30" s="177"/>
      <c r="H30" s="191"/>
      <c r="I30" s="177"/>
      <c r="J30" s="191"/>
      <c r="K30" s="177"/>
      <c r="L30" s="191"/>
      <c r="M30" s="177"/>
      <c r="N30" s="191"/>
      <c r="O30" s="177"/>
      <c r="P30" s="191"/>
      <c r="Q30" s="177"/>
      <c r="R30" s="191"/>
      <c r="S30" s="177"/>
      <c r="T30" s="191"/>
      <c r="U30" s="177"/>
      <c r="V30" s="191"/>
      <c r="W30" s="177"/>
      <c r="X30" s="191"/>
    </row>
    <row r="31" ht="15.75" thickTop="1"/>
  </sheetData>
  <sheetProtection password="C81F" sheet="1" objects="1" scenarios="1" selectLockedCells="1"/>
  <mergeCells count="14">
    <mergeCell ref="A3:X3"/>
    <mergeCell ref="A1:B1"/>
    <mergeCell ref="C4:D4"/>
    <mergeCell ref="C1:X1"/>
    <mergeCell ref="M4:N4"/>
    <mergeCell ref="K4:L4"/>
    <mergeCell ref="I4:J4"/>
    <mergeCell ref="G4:H4"/>
    <mergeCell ref="E4:F4"/>
    <mergeCell ref="W4:X4"/>
    <mergeCell ref="U4:V4"/>
    <mergeCell ref="S4:T4"/>
    <mergeCell ref="Q4:R4"/>
    <mergeCell ref="O4:P4"/>
  </mergeCells>
  <conditionalFormatting sqref="E27 Y7:Y27 G27 I27 K27 M27 O27 Q27 S27 U27 W27">
    <cfRule type="cellIs" priority="2" dxfId="0" operator="equal">
      <formula>"грешка!"</formula>
    </cfRule>
  </conditionalFormatting>
  <conditionalFormatting sqref="B28:B30">
    <cfRule type="containsText" priority="1" dxfId="0" operator="containsText" text="грешка">
      <formula>NOT(ISERROR(SEARCH("грешка",B28)))</formula>
    </cfRule>
  </conditionalFormatting>
  <dataValidations count="1">
    <dataValidation type="custom" allowBlank="1" showInputMessage="1" showErrorMessage="1" errorTitle="Грешна стойност" error="Броят на жените е по по-малък или равен на общия брой." sqref="F6:F30 H6:H30 J6:J30 L6:L30 N6:N30 P6:P30 R6:R30 T6:T30 V6:V30 X6:X30">
      <formula1>E6:E30&gt;=F6:F30</formula1>
    </dataValidation>
  </dataValidations>
  <printOptions horizontalCentered="1"/>
  <pageMargins left="0.31496062992125984" right="0.31496062992125984" top="0.6299212598425197" bottom="0.5118110236220472" header="0" footer="0"/>
  <pageSetup orientation="landscape" paperSize="9" scale="57" r:id="rId2"/>
  <headerFooter alignWithMargins="0">
    <oddHeader>&amp;L&amp;G&amp;R&amp;F</oddHeader>
    <oddFooter>&amp;LЧовешки ресурси (подпис):
Гл. счетоводител (подпис):&amp;CНаучен секретар (подпис):
Директор (подпис и печат):&amp;Rстр. &amp;P от  &amp;N
&amp;A</oddFooter>
  </headerFooter>
  <legacyDrawingHF r:id="rId1"/>
</worksheet>
</file>

<file path=xl/worksheets/sheet10.xml><?xml version="1.0" encoding="utf-8"?>
<worksheet xmlns="http://schemas.openxmlformats.org/spreadsheetml/2006/main" xmlns:r="http://schemas.openxmlformats.org/officeDocument/2006/relationships">
  <dimension ref="A1:AH22"/>
  <sheetViews>
    <sheetView showGridLines="0" zoomScale="60" zoomScaleNormal="60" zoomScalePageLayoutView="20" workbookViewId="0" topLeftCell="W1">
      <selection activeCell="AF12" sqref="AF12:AH12"/>
    </sheetView>
  </sheetViews>
  <sheetFormatPr defaultColWidth="9.140625" defaultRowHeight="15"/>
  <cols>
    <col min="1" max="1" width="17.57421875" style="1" customWidth="1"/>
    <col min="2" max="2" width="13.8515625" style="2" customWidth="1"/>
    <col min="3" max="3" width="15.421875" style="1" customWidth="1"/>
    <col min="4" max="5" width="7.57421875" style="2" customWidth="1"/>
    <col min="6" max="6" width="11.28125" style="1" customWidth="1"/>
    <col min="7" max="7" width="12.8515625" style="1" customWidth="1"/>
    <col min="8" max="8" width="14.57421875" style="1" customWidth="1"/>
    <col min="9" max="9" width="20.57421875" style="1" customWidth="1"/>
    <col min="10" max="10" width="13.57421875" style="1" customWidth="1"/>
    <col min="11" max="11" width="12.57421875" style="1" customWidth="1"/>
    <col min="12" max="12" width="12.28125" style="1" customWidth="1"/>
    <col min="13" max="13" width="11.00390625" style="1" customWidth="1"/>
    <col min="14" max="14" width="16.00390625" style="1" customWidth="1"/>
    <col min="15" max="15" width="13.421875" style="1" bestFit="1" customWidth="1"/>
    <col min="16" max="16" width="10.7109375" style="1" customWidth="1"/>
    <col min="17" max="17" width="16.140625" style="1" customWidth="1"/>
    <col min="18" max="18" width="13.421875" style="1" bestFit="1" customWidth="1"/>
    <col min="19" max="19" width="7.8515625" style="1" customWidth="1"/>
    <col min="20" max="20" width="18.57421875" style="1" customWidth="1"/>
    <col min="21" max="21" width="13.421875" style="1" bestFit="1" customWidth="1"/>
    <col min="22" max="24" width="13.421875" style="1" customWidth="1"/>
    <col min="25" max="25" width="6.140625" style="1" customWidth="1"/>
    <col min="26" max="26" width="11.421875" style="1" customWidth="1"/>
    <col min="27" max="27" width="7.00390625" style="1" customWidth="1"/>
    <col min="28" max="28" width="6.57421875" style="1" customWidth="1"/>
    <col min="29" max="29" width="9.140625" style="1" customWidth="1"/>
    <col min="30" max="30" width="13.57421875" style="1" customWidth="1"/>
    <col min="31" max="31" width="13.7109375" style="1" customWidth="1"/>
    <col min="32" max="33" width="9.140625" style="1" customWidth="1"/>
    <col min="34" max="34" width="13.28125" style="1" customWidth="1"/>
    <col min="35" max="16384" width="9.140625" style="1" customWidth="1"/>
  </cols>
  <sheetData>
    <row r="1" spans="1:14" s="199" customFormat="1" ht="18.75">
      <c r="A1" s="721" t="s">
        <v>94</v>
      </c>
      <c r="B1" s="721"/>
      <c r="C1" s="721"/>
      <c r="D1" s="721"/>
      <c r="E1" s="721"/>
      <c r="F1" s="623" t="str">
        <f>Name</f>
        <v>Въведете името на организацията САМО в Лист (Sheet) "01 Персонал"</v>
      </c>
      <c r="G1" s="623"/>
      <c r="H1" s="623"/>
      <c r="I1" s="623"/>
      <c r="J1" s="623"/>
      <c r="K1" s="623"/>
      <c r="L1" s="623"/>
      <c r="M1" s="623"/>
      <c r="N1" s="623"/>
    </row>
    <row r="2" spans="4:6" s="199" customFormat="1" ht="21.75" customHeight="1">
      <c r="D2" s="2"/>
      <c r="E2" s="2"/>
      <c r="F2" s="200"/>
    </row>
    <row r="3" spans="1:29" s="201" customFormat="1" ht="51.75" customHeight="1">
      <c r="A3" s="722" t="s">
        <v>233</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row>
    <row r="4" spans="2:10" s="202" customFormat="1" ht="15.75">
      <c r="B4" s="199"/>
      <c r="D4" s="2"/>
      <c r="E4" s="2"/>
      <c r="F4" s="199"/>
      <c r="G4" s="199"/>
      <c r="H4" s="199"/>
      <c r="I4" s="199"/>
      <c r="J4" s="199"/>
    </row>
    <row r="5" spans="1:6" s="204" customFormat="1" ht="23.25" customHeight="1">
      <c r="A5" s="723" t="s">
        <v>93</v>
      </c>
      <c r="B5" s="723"/>
      <c r="C5" s="723"/>
      <c r="D5" s="723"/>
      <c r="E5" s="723"/>
      <c r="F5" s="203">
        <f>COUNTA(A12:A22)</f>
        <v>3</v>
      </c>
    </row>
    <row r="6" spans="4:6" s="204" customFormat="1" ht="15.75" thickBot="1">
      <c r="D6" s="58"/>
      <c r="E6" s="58"/>
      <c r="F6" s="205"/>
    </row>
    <row r="7" spans="1:34" s="206" customFormat="1" ht="24.75" customHeight="1" thickBot="1" thickTop="1">
      <c r="A7" s="724" t="s">
        <v>144</v>
      </c>
      <c r="B7" s="696" t="s">
        <v>202</v>
      </c>
      <c r="C7" s="696" t="s">
        <v>234</v>
      </c>
      <c r="D7" s="653" t="s">
        <v>360</v>
      </c>
      <c r="E7" s="654"/>
      <c r="F7" s="696" t="s">
        <v>145</v>
      </c>
      <c r="G7" s="696" t="s">
        <v>235</v>
      </c>
      <c r="H7" s="696" t="s">
        <v>210</v>
      </c>
      <c r="I7" s="696" t="s">
        <v>211</v>
      </c>
      <c r="J7" s="700" t="s">
        <v>207</v>
      </c>
      <c r="K7" s="701"/>
      <c r="L7" s="696" t="s">
        <v>146</v>
      </c>
      <c r="M7" s="731" t="s">
        <v>149</v>
      </c>
      <c r="N7" s="731"/>
      <c r="O7" s="731"/>
      <c r="P7" s="731"/>
      <c r="Q7" s="731"/>
      <c r="R7" s="731"/>
      <c r="S7" s="731"/>
      <c r="T7" s="731"/>
      <c r="U7" s="731"/>
      <c r="V7" s="696" t="s">
        <v>212</v>
      </c>
      <c r="W7" s="696" t="s">
        <v>213</v>
      </c>
      <c r="X7" s="696" t="s">
        <v>214</v>
      </c>
      <c r="Y7" s="696" t="s">
        <v>150</v>
      </c>
      <c r="Z7" s="696" t="s">
        <v>151</v>
      </c>
      <c r="AA7" s="706" t="s">
        <v>69</v>
      </c>
      <c r="AB7" s="706"/>
      <c r="AC7" s="706"/>
      <c r="AD7" s="742" t="s">
        <v>238</v>
      </c>
      <c r="AE7" s="692"/>
      <c r="AF7" s="696" t="s">
        <v>241</v>
      </c>
      <c r="AG7" s="736" t="s">
        <v>256</v>
      </c>
      <c r="AH7" s="737"/>
    </row>
    <row r="8" spans="1:34" s="206" customFormat="1" ht="17.25" customHeight="1" thickBot="1" thickTop="1">
      <c r="A8" s="725"/>
      <c r="B8" s="727"/>
      <c r="C8" s="697"/>
      <c r="D8" s="655"/>
      <c r="E8" s="656"/>
      <c r="F8" s="697"/>
      <c r="G8" s="697"/>
      <c r="H8" s="697"/>
      <c r="I8" s="697"/>
      <c r="J8" s="702"/>
      <c r="K8" s="703"/>
      <c r="L8" s="697"/>
      <c r="M8" s="732" t="s">
        <v>71</v>
      </c>
      <c r="N8" s="732"/>
      <c r="O8" s="732"/>
      <c r="P8" s="732" t="s">
        <v>72</v>
      </c>
      <c r="Q8" s="732"/>
      <c r="R8" s="732"/>
      <c r="S8" s="732" t="s">
        <v>73</v>
      </c>
      <c r="T8" s="732"/>
      <c r="U8" s="732"/>
      <c r="V8" s="697"/>
      <c r="W8" s="697"/>
      <c r="X8" s="697"/>
      <c r="Y8" s="697"/>
      <c r="Z8" s="697"/>
      <c r="AA8" s="708" t="s">
        <v>152</v>
      </c>
      <c r="AB8" s="711" t="s">
        <v>362</v>
      </c>
      <c r="AC8" s="733" t="s">
        <v>153</v>
      </c>
      <c r="AD8" s="743"/>
      <c r="AE8" s="744"/>
      <c r="AF8" s="697"/>
      <c r="AG8" s="738"/>
      <c r="AH8" s="739"/>
    </row>
    <row r="9" spans="1:34" s="206" customFormat="1" ht="18.75" customHeight="1" thickBot="1">
      <c r="A9" s="725"/>
      <c r="B9" s="728"/>
      <c r="C9" s="698"/>
      <c r="D9" s="657"/>
      <c r="E9" s="658"/>
      <c r="F9" s="698"/>
      <c r="G9" s="698"/>
      <c r="H9" s="698"/>
      <c r="I9" s="698"/>
      <c r="J9" s="704"/>
      <c r="K9" s="705"/>
      <c r="L9" s="698"/>
      <c r="M9" s="717" t="s">
        <v>222</v>
      </c>
      <c r="N9" s="718"/>
      <c r="O9" s="719" t="s">
        <v>217</v>
      </c>
      <c r="P9" s="717" t="s">
        <v>222</v>
      </c>
      <c r="Q9" s="718"/>
      <c r="R9" s="719" t="s">
        <v>217</v>
      </c>
      <c r="S9" s="717" t="s">
        <v>222</v>
      </c>
      <c r="T9" s="718"/>
      <c r="U9" s="719" t="s">
        <v>217</v>
      </c>
      <c r="V9" s="698"/>
      <c r="W9" s="698"/>
      <c r="X9" s="698"/>
      <c r="Y9" s="698"/>
      <c r="Z9" s="698"/>
      <c r="AA9" s="709"/>
      <c r="AB9" s="712"/>
      <c r="AC9" s="734"/>
      <c r="AD9" s="694"/>
      <c r="AE9" s="695"/>
      <c r="AF9" s="698"/>
      <c r="AG9" s="740"/>
      <c r="AH9" s="741"/>
    </row>
    <row r="10" spans="1:34" s="206" customFormat="1" ht="178.5" customHeight="1" thickBot="1">
      <c r="A10" s="726"/>
      <c r="B10" s="729"/>
      <c r="C10" s="699"/>
      <c r="D10" s="170" t="s">
        <v>358</v>
      </c>
      <c r="E10" s="170" t="s">
        <v>359</v>
      </c>
      <c r="F10" s="699"/>
      <c r="G10" s="699"/>
      <c r="H10" s="699"/>
      <c r="I10" s="699"/>
      <c r="J10" s="207" t="s">
        <v>67</v>
      </c>
      <c r="K10" s="208" t="s">
        <v>68</v>
      </c>
      <c r="L10" s="699"/>
      <c r="M10" s="209" t="s">
        <v>216</v>
      </c>
      <c r="N10" s="210" t="s">
        <v>218</v>
      </c>
      <c r="O10" s="720"/>
      <c r="P10" s="209" t="s">
        <v>216</v>
      </c>
      <c r="Q10" s="210" t="s">
        <v>218</v>
      </c>
      <c r="R10" s="720"/>
      <c r="S10" s="209" t="s">
        <v>216</v>
      </c>
      <c r="T10" s="210" t="s">
        <v>218</v>
      </c>
      <c r="U10" s="720"/>
      <c r="V10" s="699"/>
      <c r="W10" s="699"/>
      <c r="X10" s="699"/>
      <c r="Y10" s="699"/>
      <c r="Z10" s="699"/>
      <c r="AA10" s="710"/>
      <c r="AB10" s="713"/>
      <c r="AC10" s="735"/>
      <c r="AD10" s="213" t="s">
        <v>236</v>
      </c>
      <c r="AE10" s="214" t="s">
        <v>237</v>
      </c>
      <c r="AF10" s="730"/>
      <c r="AG10" s="209" t="s">
        <v>57</v>
      </c>
      <c r="AH10" s="215" t="s">
        <v>257</v>
      </c>
    </row>
    <row r="11" spans="1:34" s="206" customFormat="1" ht="18" customHeight="1" thickBot="1">
      <c r="A11" s="211" t="s">
        <v>131</v>
      </c>
      <c r="B11" s="212" t="s">
        <v>132</v>
      </c>
      <c r="C11" s="212" t="s">
        <v>133</v>
      </c>
      <c r="D11" s="68" t="s">
        <v>134</v>
      </c>
      <c r="E11" s="68" t="s">
        <v>185</v>
      </c>
      <c r="F11" s="68" t="s">
        <v>186</v>
      </c>
      <c r="G11" s="68" t="s">
        <v>187</v>
      </c>
      <c r="H11" s="68" t="s">
        <v>188</v>
      </c>
      <c r="I11" s="68" t="s">
        <v>189</v>
      </c>
      <c r="J11" s="68" t="s">
        <v>190</v>
      </c>
      <c r="K11" s="68" t="s">
        <v>191</v>
      </c>
      <c r="L11" s="68" t="s">
        <v>192</v>
      </c>
      <c r="M11" s="68" t="s">
        <v>193</v>
      </c>
      <c r="N11" s="68" t="s">
        <v>194</v>
      </c>
      <c r="O11" s="68" t="s">
        <v>195</v>
      </c>
      <c r="P11" s="68" t="s">
        <v>196</v>
      </c>
      <c r="Q11" s="68" t="s">
        <v>197</v>
      </c>
      <c r="R11" s="68" t="s">
        <v>198</v>
      </c>
      <c r="S11" s="68" t="s">
        <v>199</v>
      </c>
      <c r="T11" s="68" t="s">
        <v>200</v>
      </c>
      <c r="U11" s="68" t="s">
        <v>201</v>
      </c>
      <c r="V11" s="68" t="s">
        <v>203</v>
      </c>
      <c r="W11" s="68" t="s">
        <v>204</v>
      </c>
      <c r="X11" s="68" t="s">
        <v>205</v>
      </c>
      <c r="Y11" s="68" t="s">
        <v>206</v>
      </c>
      <c r="Z11" s="68" t="s">
        <v>219</v>
      </c>
      <c r="AA11" s="68" t="s">
        <v>220</v>
      </c>
      <c r="AB11" s="68" t="s">
        <v>221</v>
      </c>
      <c r="AC11" s="68" t="s">
        <v>239</v>
      </c>
      <c r="AD11" s="68" t="s">
        <v>240</v>
      </c>
      <c r="AE11" s="68" t="s">
        <v>253</v>
      </c>
      <c r="AF11" s="68" t="s">
        <v>254</v>
      </c>
      <c r="AG11" s="68" t="s">
        <v>255</v>
      </c>
      <c r="AH11" s="254" t="s">
        <v>363</v>
      </c>
    </row>
    <row r="12" spans="1:34" s="65" customFormat="1" ht="19.5" customHeight="1" thickTop="1">
      <c r="A12" s="576" t="s">
        <v>711</v>
      </c>
      <c r="B12" s="447"/>
      <c r="C12" s="578" t="s">
        <v>712</v>
      </c>
      <c r="D12" s="578"/>
      <c r="E12" s="578"/>
      <c r="F12" s="579" t="s">
        <v>713</v>
      </c>
      <c r="G12" s="578" t="s">
        <v>714</v>
      </c>
      <c r="H12" s="578"/>
      <c r="I12" s="578" t="s">
        <v>437</v>
      </c>
      <c r="J12" s="580" t="s">
        <v>715</v>
      </c>
      <c r="K12" s="581" t="s">
        <v>439</v>
      </c>
      <c r="L12" s="578" t="s">
        <v>716</v>
      </c>
      <c r="M12" s="296"/>
      <c r="N12" s="297"/>
      <c r="O12" s="443"/>
      <c r="P12" s="296"/>
      <c r="Q12" s="297"/>
      <c r="R12" s="298"/>
      <c r="S12" s="296"/>
      <c r="T12" s="297"/>
      <c r="U12" s="299"/>
      <c r="V12" s="300"/>
      <c r="W12" s="300"/>
      <c r="X12" s="300"/>
      <c r="Y12" s="301"/>
      <c r="Z12" s="292"/>
      <c r="AA12" s="302"/>
      <c r="AB12" s="303"/>
      <c r="AC12" s="331"/>
      <c r="AD12" s="332"/>
      <c r="AE12" s="333"/>
      <c r="AF12" s="587">
        <v>1</v>
      </c>
      <c r="AG12" s="588">
        <v>1</v>
      </c>
      <c r="AH12" s="589">
        <v>4</v>
      </c>
    </row>
    <row r="13" spans="1:34" s="65" customFormat="1" ht="16.5" customHeight="1">
      <c r="A13" s="577" t="s">
        <v>711</v>
      </c>
      <c r="B13" s="448"/>
      <c r="C13" s="582" t="s">
        <v>717</v>
      </c>
      <c r="D13" s="583"/>
      <c r="E13" s="583"/>
      <c r="F13" s="584" t="s">
        <v>718</v>
      </c>
      <c r="G13" s="582" t="s">
        <v>714</v>
      </c>
      <c r="H13" s="582"/>
      <c r="I13" s="582" t="s">
        <v>437</v>
      </c>
      <c r="J13" s="585" t="s">
        <v>719</v>
      </c>
      <c r="K13" s="586" t="s">
        <v>720</v>
      </c>
      <c r="L13" s="583" t="s">
        <v>430</v>
      </c>
      <c r="M13" s="310"/>
      <c r="N13" s="324"/>
      <c r="O13" s="444"/>
      <c r="P13" s="310"/>
      <c r="Q13" s="324"/>
      <c r="R13" s="326"/>
      <c r="S13" s="310"/>
      <c r="T13" s="324"/>
      <c r="U13" s="325"/>
      <c r="V13" s="327"/>
      <c r="W13" s="327"/>
      <c r="X13" s="327"/>
      <c r="Y13" s="315"/>
      <c r="Z13" s="320"/>
      <c r="AA13" s="328"/>
      <c r="AB13" s="329"/>
      <c r="AC13" s="336"/>
      <c r="AD13" s="337"/>
      <c r="AE13" s="338"/>
      <c r="AF13" s="339"/>
      <c r="AG13" s="340"/>
      <c r="AH13" s="330"/>
    </row>
    <row r="14" spans="1:34" s="65" customFormat="1" ht="15.75">
      <c r="A14" s="319"/>
      <c r="B14" s="448"/>
      <c r="C14" s="320"/>
      <c r="D14" s="306"/>
      <c r="E14" s="306"/>
      <c r="F14" s="321"/>
      <c r="G14" s="320"/>
      <c r="H14" s="320"/>
      <c r="I14" s="320"/>
      <c r="J14" s="322"/>
      <c r="K14" s="323"/>
      <c r="L14" s="320"/>
      <c r="M14" s="310"/>
      <c r="N14" s="324"/>
      <c r="O14" s="444"/>
      <c r="P14" s="310"/>
      <c r="Q14" s="324"/>
      <c r="R14" s="326"/>
      <c r="S14" s="310"/>
      <c r="T14" s="324"/>
      <c r="U14" s="325"/>
      <c r="V14" s="327"/>
      <c r="W14" s="327"/>
      <c r="X14" s="327"/>
      <c r="Y14" s="315"/>
      <c r="Z14" s="320"/>
      <c r="AA14" s="328"/>
      <c r="AB14" s="329"/>
      <c r="AC14" s="336"/>
      <c r="AD14" s="337"/>
      <c r="AE14" s="338"/>
      <c r="AF14" s="339"/>
      <c r="AG14" s="340"/>
      <c r="AH14" s="330"/>
    </row>
    <row r="15" spans="1:34" s="65" customFormat="1" ht="15.75">
      <c r="A15" s="319"/>
      <c r="B15" s="448"/>
      <c r="C15" s="320"/>
      <c r="D15" s="306"/>
      <c r="E15" s="306"/>
      <c r="F15" s="321"/>
      <c r="G15" s="320"/>
      <c r="H15" s="320"/>
      <c r="I15" s="320"/>
      <c r="J15" s="322"/>
      <c r="K15" s="323"/>
      <c r="L15" s="320"/>
      <c r="M15" s="310"/>
      <c r="N15" s="324"/>
      <c r="O15" s="444"/>
      <c r="P15" s="310"/>
      <c r="Q15" s="324"/>
      <c r="R15" s="326"/>
      <c r="S15" s="310"/>
      <c r="T15" s="324"/>
      <c r="U15" s="325"/>
      <c r="V15" s="327"/>
      <c r="W15" s="327"/>
      <c r="X15" s="327"/>
      <c r="Y15" s="315"/>
      <c r="Z15" s="320"/>
      <c r="AA15" s="328"/>
      <c r="AB15" s="329"/>
      <c r="AC15" s="336"/>
      <c r="AD15" s="337"/>
      <c r="AE15" s="338"/>
      <c r="AF15" s="339"/>
      <c r="AG15" s="340"/>
      <c r="AH15" s="330"/>
    </row>
    <row r="16" spans="1:34" s="65" customFormat="1" ht="15.75">
      <c r="A16" s="319"/>
      <c r="B16" s="448"/>
      <c r="C16" s="320"/>
      <c r="D16" s="306"/>
      <c r="E16" s="306"/>
      <c r="F16" s="321"/>
      <c r="G16" s="320"/>
      <c r="H16" s="320"/>
      <c r="I16" s="320"/>
      <c r="J16" s="322"/>
      <c r="K16" s="323"/>
      <c r="L16" s="320"/>
      <c r="M16" s="310"/>
      <c r="N16" s="324"/>
      <c r="O16" s="444"/>
      <c r="P16" s="310"/>
      <c r="Q16" s="324"/>
      <c r="R16" s="326"/>
      <c r="S16" s="310"/>
      <c r="T16" s="324"/>
      <c r="U16" s="325"/>
      <c r="V16" s="327"/>
      <c r="W16" s="327"/>
      <c r="X16" s="327"/>
      <c r="Y16" s="315"/>
      <c r="Z16" s="320"/>
      <c r="AA16" s="328"/>
      <c r="AB16" s="329"/>
      <c r="AC16" s="336"/>
      <c r="AD16" s="337"/>
      <c r="AE16" s="338"/>
      <c r="AF16" s="339"/>
      <c r="AG16" s="340"/>
      <c r="AH16" s="330"/>
    </row>
    <row r="17" spans="1:34" s="65" customFormat="1" ht="15.75">
      <c r="A17" s="319"/>
      <c r="B17" s="448"/>
      <c r="C17" s="320"/>
      <c r="D17" s="306"/>
      <c r="E17" s="306"/>
      <c r="F17" s="321"/>
      <c r="G17" s="320"/>
      <c r="H17" s="320"/>
      <c r="I17" s="320"/>
      <c r="J17" s="322"/>
      <c r="K17" s="323"/>
      <c r="L17" s="320"/>
      <c r="M17" s="310"/>
      <c r="N17" s="324"/>
      <c r="O17" s="444"/>
      <c r="P17" s="310"/>
      <c r="Q17" s="324"/>
      <c r="R17" s="326"/>
      <c r="S17" s="310"/>
      <c r="T17" s="324"/>
      <c r="U17" s="325"/>
      <c r="V17" s="327"/>
      <c r="W17" s="327"/>
      <c r="X17" s="327"/>
      <c r="Y17" s="315"/>
      <c r="Z17" s="320"/>
      <c r="AA17" s="328"/>
      <c r="AB17" s="329"/>
      <c r="AC17" s="336"/>
      <c r="AD17" s="337"/>
      <c r="AE17" s="338"/>
      <c r="AF17" s="339"/>
      <c r="AG17" s="340"/>
      <c r="AH17" s="330"/>
    </row>
    <row r="18" spans="1:34" s="65" customFormat="1" ht="15.75">
      <c r="A18" s="319"/>
      <c r="B18" s="448"/>
      <c r="C18" s="320"/>
      <c r="D18" s="306"/>
      <c r="E18" s="306"/>
      <c r="F18" s="321"/>
      <c r="G18" s="320"/>
      <c r="H18" s="320"/>
      <c r="I18" s="320"/>
      <c r="J18" s="322"/>
      <c r="K18" s="323"/>
      <c r="L18" s="320"/>
      <c r="M18" s="310"/>
      <c r="N18" s="324"/>
      <c r="O18" s="444"/>
      <c r="P18" s="310"/>
      <c r="Q18" s="324"/>
      <c r="R18" s="326"/>
      <c r="S18" s="310"/>
      <c r="T18" s="324"/>
      <c r="U18" s="325"/>
      <c r="V18" s="327"/>
      <c r="W18" s="327"/>
      <c r="X18" s="327"/>
      <c r="Y18" s="315"/>
      <c r="Z18" s="320"/>
      <c r="AA18" s="328"/>
      <c r="AB18" s="329"/>
      <c r="AC18" s="336"/>
      <c r="AD18" s="337"/>
      <c r="AE18" s="338"/>
      <c r="AF18" s="339"/>
      <c r="AG18" s="340"/>
      <c r="AH18" s="330"/>
    </row>
    <row r="19" spans="1:34" s="65" customFormat="1" ht="15.75">
      <c r="A19" s="319"/>
      <c r="B19" s="448"/>
      <c r="C19" s="320"/>
      <c r="D19" s="306"/>
      <c r="E19" s="306"/>
      <c r="F19" s="321"/>
      <c r="G19" s="320"/>
      <c r="H19" s="320"/>
      <c r="I19" s="320"/>
      <c r="J19" s="322"/>
      <c r="K19" s="323"/>
      <c r="L19" s="320"/>
      <c r="M19" s="310"/>
      <c r="N19" s="324"/>
      <c r="O19" s="444"/>
      <c r="P19" s="310"/>
      <c r="Q19" s="324"/>
      <c r="R19" s="326"/>
      <c r="S19" s="310"/>
      <c r="T19" s="324"/>
      <c r="U19" s="325"/>
      <c r="V19" s="327"/>
      <c r="W19" s="327"/>
      <c r="X19" s="327"/>
      <c r="Y19" s="315"/>
      <c r="Z19" s="320"/>
      <c r="AA19" s="328"/>
      <c r="AB19" s="329"/>
      <c r="AC19" s="336"/>
      <c r="AD19" s="337"/>
      <c r="AE19" s="338"/>
      <c r="AF19" s="339"/>
      <c r="AG19" s="340"/>
      <c r="AH19" s="330"/>
    </row>
    <row r="20" spans="1:34" s="65" customFormat="1" ht="15.75">
      <c r="A20" s="319"/>
      <c r="B20" s="448"/>
      <c r="C20" s="320"/>
      <c r="D20" s="306"/>
      <c r="E20" s="306"/>
      <c r="F20" s="321"/>
      <c r="G20" s="320"/>
      <c r="H20" s="320"/>
      <c r="I20" s="320"/>
      <c r="J20" s="322"/>
      <c r="K20" s="323"/>
      <c r="L20" s="320"/>
      <c r="M20" s="310"/>
      <c r="N20" s="324"/>
      <c r="O20" s="444"/>
      <c r="P20" s="310"/>
      <c r="Q20" s="324"/>
      <c r="R20" s="326"/>
      <c r="S20" s="310"/>
      <c r="T20" s="324"/>
      <c r="U20" s="325"/>
      <c r="V20" s="327"/>
      <c r="W20" s="327"/>
      <c r="X20" s="327"/>
      <c r="Y20" s="315"/>
      <c r="Z20" s="320"/>
      <c r="AA20" s="328"/>
      <c r="AB20" s="329"/>
      <c r="AC20" s="336"/>
      <c r="AD20" s="337"/>
      <c r="AE20" s="338"/>
      <c r="AF20" s="339"/>
      <c r="AG20" s="340"/>
      <c r="AH20" s="330"/>
    </row>
    <row r="21" spans="1:34" s="65" customFormat="1" ht="15.75">
      <c r="A21" s="319"/>
      <c r="B21" s="448"/>
      <c r="C21" s="320"/>
      <c r="D21" s="306"/>
      <c r="E21" s="306"/>
      <c r="F21" s="321"/>
      <c r="G21" s="320"/>
      <c r="H21" s="320"/>
      <c r="I21" s="320"/>
      <c r="J21" s="322"/>
      <c r="K21" s="323"/>
      <c r="L21" s="320"/>
      <c r="M21" s="310"/>
      <c r="N21" s="324"/>
      <c r="O21" s="444"/>
      <c r="P21" s="310"/>
      <c r="Q21" s="324"/>
      <c r="R21" s="326"/>
      <c r="S21" s="310"/>
      <c r="T21" s="324"/>
      <c r="U21" s="325"/>
      <c r="V21" s="327"/>
      <c r="W21" s="327"/>
      <c r="X21" s="327"/>
      <c r="Y21" s="315"/>
      <c r="Z21" s="320"/>
      <c r="AA21" s="328"/>
      <c r="AB21" s="329"/>
      <c r="AC21" s="336"/>
      <c r="AD21" s="337"/>
      <c r="AE21" s="338"/>
      <c r="AF21" s="339"/>
      <c r="AG21" s="340"/>
      <c r="AH21" s="330"/>
    </row>
    <row r="22" spans="1:34" s="65" customFormat="1" ht="15.75" customHeight="1" thickBot="1">
      <c r="A22" s="679" t="s">
        <v>352</v>
      </c>
      <c r="B22" s="680"/>
      <c r="C22" s="680"/>
      <c r="D22" s="680"/>
      <c r="E22" s="680"/>
      <c r="F22" s="680"/>
      <c r="G22" s="680"/>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1"/>
    </row>
    <row r="23" ht="16.5" thickTop="1"/>
  </sheetData>
  <sheetProtection password="C81F" sheet="1" objects="1" scenarios="1" insertRows="0" deleteRows="0"/>
  <mergeCells count="37">
    <mergeCell ref="A22:AH22"/>
    <mergeCell ref="AG7:AH9"/>
    <mergeCell ref="F1:N1"/>
    <mergeCell ref="AD7:AE9"/>
    <mergeCell ref="X7:X10"/>
    <mergeCell ref="Y7:Y10"/>
    <mergeCell ref="Z7:Z10"/>
    <mergeCell ref="AA7:AC7"/>
    <mergeCell ref="M8:O8"/>
    <mergeCell ref="P8:R8"/>
    <mergeCell ref="S8:U8"/>
    <mergeCell ref="AB8:AB10"/>
    <mergeCell ref="AC8:AC10"/>
    <mergeCell ref="M9:N9"/>
    <mergeCell ref="O9:O10"/>
    <mergeCell ref="S9:T9"/>
    <mergeCell ref="U9:U10"/>
    <mergeCell ref="M7:U7"/>
    <mergeCell ref="D7:E9"/>
    <mergeCell ref="A3:AC3"/>
    <mergeCell ref="A5:E5"/>
    <mergeCell ref="A7:A10"/>
    <mergeCell ref="B7:B10"/>
    <mergeCell ref="C7:C10"/>
    <mergeCell ref="F7:F10"/>
    <mergeCell ref="G7:G10"/>
    <mergeCell ref="AA8:AA10"/>
    <mergeCell ref="A1:E1"/>
    <mergeCell ref="AF7:AF10"/>
    <mergeCell ref="V7:V10"/>
    <mergeCell ref="W7:W10"/>
    <mergeCell ref="H7:H10"/>
    <mergeCell ref="I7:I10"/>
    <mergeCell ref="P9:Q9"/>
    <mergeCell ref="R9:R10"/>
    <mergeCell ref="J7:K9"/>
    <mergeCell ref="L7:L10"/>
  </mergeCells>
  <dataValidations count="4">
    <dataValidation allowBlank="1" showInputMessage="1" showErrorMessage="1" promptTitle="Въведете дата" prompt="ДД.ММ.ГГ&#10;&#10;Например: 20.10.11" sqref="J12:J21 K14:K21 A12:A13"/>
    <dataValidation allowBlank="1" showInputMessage="1" showErrorMessage="1" promptTitle="Въведете едно от:" prompt="Да&#10;Не" sqref="Y12:Y21"/>
    <dataValidation allowBlank="1" showInputMessage="1" showErrorMessage="1" promptTitle="Въведете едно от:" prompt="EUR&#10;USD" sqref="M12:M21 S12:S21 P12:P21"/>
    <dataValidation allowBlank="1" showInputMessage="1" showErrorMessage="1" promptTitle="Въведете едно от:" prompt="Текущ&#10;Приключил" sqref="L12:L21"/>
  </dataValidations>
  <printOptions horizontalCentered="1"/>
  <pageMargins left="0.2362204724409449" right="0.2362204724409449" top="0.7480314960629921" bottom="0.7480314960629921" header="0" footer="0"/>
  <pageSetup orientation="landscape" paperSize="9" scale="34"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11.xml><?xml version="1.0" encoding="utf-8"?>
<worksheet xmlns="http://schemas.openxmlformats.org/spreadsheetml/2006/main" xmlns:r="http://schemas.openxmlformats.org/officeDocument/2006/relationships">
  <dimension ref="A1:AC24"/>
  <sheetViews>
    <sheetView showGridLines="0" zoomScale="60" zoomScaleNormal="60" zoomScalePageLayoutView="20" workbookViewId="0" topLeftCell="J1">
      <selection activeCell="AE12" sqref="AE12"/>
    </sheetView>
  </sheetViews>
  <sheetFormatPr defaultColWidth="9.140625" defaultRowHeight="15"/>
  <cols>
    <col min="1" max="1" width="18.7109375" style="1" customWidth="1"/>
    <col min="2" max="2" width="13.8515625" style="2" customWidth="1"/>
    <col min="3" max="3" width="15.421875" style="1" customWidth="1"/>
    <col min="4" max="5" width="7.57421875" style="2" customWidth="1"/>
    <col min="6" max="6" width="11.28125" style="1" customWidth="1"/>
    <col min="7" max="7" width="10.57421875" style="1" customWidth="1"/>
    <col min="8" max="8" width="14.57421875" style="1" customWidth="1"/>
    <col min="9" max="9" width="17.28125" style="1" customWidth="1"/>
    <col min="10" max="11" width="13.28125" style="1" customWidth="1"/>
    <col min="12" max="12" width="12.140625" style="1" customWidth="1"/>
    <col min="13" max="13" width="10.140625" style="1" customWidth="1"/>
    <col min="14" max="14" width="13.57421875" style="1" customWidth="1"/>
    <col min="15" max="18" width="14.421875" style="1" customWidth="1"/>
    <col min="19" max="19" width="7.8515625" style="1" customWidth="1"/>
    <col min="20" max="20" width="11.28125" style="1" customWidth="1"/>
    <col min="21" max="21" width="7.28125" style="1" customWidth="1"/>
    <col min="22" max="23" width="10.28125" style="1" customWidth="1"/>
    <col min="24" max="24" width="16.7109375" style="1" customWidth="1"/>
    <col min="25" max="25" width="15.28125" style="1" customWidth="1"/>
    <col min="26" max="26" width="19.421875" style="1" customWidth="1"/>
    <col min="27" max="27" width="9.28125" style="1" customWidth="1"/>
    <col min="28" max="28" width="10.421875" style="1" customWidth="1"/>
    <col min="29" max="29" width="13.421875" style="1" customWidth="1"/>
    <col min="30" max="30" width="14.421875" style="1" customWidth="1"/>
    <col min="31" max="31" width="15.421875" style="1" customWidth="1"/>
    <col min="32" max="32" width="12.57421875" style="1" customWidth="1"/>
    <col min="33" max="34" width="11.28125" style="1" customWidth="1"/>
    <col min="35" max="35" width="12.140625" style="1" customWidth="1"/>
    <col min="36" max="16384" width="9.140625" style="1" customWidth="1"/>
  </cols>
  <sheetData>
    <row r="1" spans="1:14" s="2" customFormat="1" ht="18.75">
      <c r="A1" s="669" t="s">
        <v>94</v>
      </c>
      <c r="B1" s="669"/>
      <c r="C1" s="669"/>
      <c r="D1" s="669"/>
      <c r="E1" s="669"/>
      <c r="F1" s="623" t="str">
        <f>Name</f>
        <v>Въведете името на организацията САМО в Лист (Sheet) "01 Персонал"</v>
      </c>
      <c r="G1" s="623"/>
      <c r="H1" s="623"/>
      <c r="I1" s="623"/>
      <c r="J1" s="623"/>
      <c r="K1" s="623"/>
      <c r="L1" s="623"/>
      <c r="M1" s="623"/>
      <c r="N1" s="623"/>
    </row>
    <row r="2" s="2" customFormat="1" ht="21.75" customHeight="1">
      <c r="F2" s="72"/>
    </row>
    <row r="3" spans="1:29" s="7" customFormat="1" ht="51.75" customHeight="1">
      <c r="A3" s="633" t="s">
        <v>356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row>
    <row r="4" spans="6:10" ht="15.75">
      <c r="F4" s="2"/>
      <c r="G4" s="2"/>
      <c r="H4" s="2"/>
      <c r="I4" s="2"/>
      <c r="J4" s="2"/>
    </row>
    <row r="5" spans="1:6" s="58" customFormat="1" ht="23.25" customHeight="1">
      <c r="A5" s="668" t="s">
        <v>93</v>
      </c>
      <c r="B5" s="668"/>
      <c r="C5" s="668"/>
      <c r="D5" s="668"/>
      <c r="E5" s="668"/>
      <c r="F5" s="73">
        <f>COUNTA(A12:A22)</f>
        <v>2</v>
      </c>
    </row>
    <row r="6" s="58" customFormat="1" ht="15.75" thickBot="1">
      <c r="F6" s="63"/>
    </row>
    <row r="7" spans="1:29" s="64" customFormat="1" ht="24.75" customHeight="1" thickBot="1" thickTop="1">
      <c r="A7" s="638" t="s">
        <v>144</v>
      </c>
      <c r="B7" s="634" t="s">
        <v>202</v>
      </c>
      <c r="C7" s="634" t="s">
        <v>208</v>
      </c>
      <c r="D7" s="653" t="s">
        <v>360</v>
      </c>
      <c r="E7" s="654"/>
      <c r="F7" s="634" t="s">
        <v>145</v>
      </c>
      <c r="G7" s="634" t="s">
        <v>209</v>
      </c>
      <c r="H7" s="634" t="s">
        <v>210</v>
      </c>
      <c r="I7" s="634" t="s">
        <v>211</v>
      </c>
      <c r="J7" s="647" t="s">
        <v>207</v>
      </c>
      <c r="K7" s="648"/>
      <c r="L7" s="634" t="s">
        <v>146</v>
      </c>
      <c r="M7" s="653" t="s">
        <v>230</v>
      </c>
      <c r="N7" s="682"/>
      <c r="O7" s="682"/>
      <c r="P7" s="634" t="s">
        <v>212</v>
      </c>
      <c r="Q7" s="634" t="s">
        <v>213</v>
      </c>
      <c r="R7" s="634" t="s">
        <v>214</v>
      </c>
      <c r="S7" s="634" t="s">
        <v>150</v>
      </c>
      <c r="T7" s="634" t="s">
        <v>151</v>
      </c>
      <c r="U7" s="671" t="s">
        <v>69</v>
      </c>
      <c r="V7" s="671"/>
      <c r="W7" s="671"/>
      <c r="X7" s="748" t="s">
        <v>238</v>
      </c>
      <c r="Y7" s="683"/>
      <c r="Z7" s="634" t="s">
        <v>241</v>
      </c>
      <c r="AA7" s="752" t="s">
        <v>256</v>
      </c>
      <c r="AB7" s="748"/>
      <c r="AC7" s="753"/>
    </row>
    <row r="8" spans="1:29" s="64" customFormat="1" ht="17.25" customHeight="1" thickBot="1">
      <c r="A8" s="639"/>
      <c r="B8" s="641"/>
      <c r="C8" s="635"/>
      <c r="D8" s="655"/>
      <c r="E8" s="656"/>
      <c r="F8" s="635"/>
      <c r="G8" s="635"/>
      <c r="H8" s="635"/>
      <c r="I8" s="635"/>
      <c r="J8" s="649"/>
      <c r="K8" s="650"/>
      <c r="L8" s="635"/>
      <c r="M8" s="684"/>
      <c r="N8" s="685"/>
      <c r="O8" s="685"/>
      <c r="P8" s="635"/>
      <c r="Q8" s="635"/>
      <c r="R8" s="635"/>
      <c r="S8" s="635"/>
      <c r="T8" s="635"/>
      <c r="U8" s="644" t="s">
        <v>152</v>
      </c>
      <c r="V8" s="659" t="s">
        <v>361</v>
      </c>
      <c r="W8" s="745" t="s">
        <v>153</v>
      </c>
      <c r="X8" s="749"/>
      <c r="Y8" s="750"/>
      <c r="Z8" s="635"/>
      <c r="AA8" s="754"/>
      <c r="AB8" s="749"/>
      <c r="AC8" s="755"/>
    </row>
    <row r="9" spans="1:29" s="64" customFormat="1" ht="29.25" customHeight="1" thickBot="1">
      <c r="A9" s="639"/>
      <c r="B9" s="642"/>
      <c r="C9" s="636"/>
      <c r="D9" s="657"/>
      <c r="E9" s="658"/>
      <c r="F9" s="636"/>
      <c r="G9" s="636"/>
      <c r="H9" s="636"/>
      <c r="I9" s="636"/>
      <c r="J9" s="651"/>
      <c r="K9" s="652"/>
      <c r="L9" s="636"/>
      <c r="M9" s="594" t="s">
        <v>222</v>
      </c>
      <c r="N9" s="631"/>
      <c r="O9" s="592" t="s">
        <v>217</v>
      </c>
      <c r="P9" s="636"/>
      <c r="Q9" s="636"/>
      <c r="R9" s="636"/>
      <c r="S9" s="636"/>
      <c r="T9" s="636"/>
      <c r="U9" s="645"/>
      <c r="V9" s="660"/>
      <c r="W9" s="746"/>
      <c r="X9" s="685"/>
      <c r="Y9" s="686"/>
      <c r="Z9" s="636"/>
      <c r="AA9" s="756"/>
      <c r="AB9" s="685"/>
      <c r="AC9" s="757"/>
    </row>
    <row r="10" spans="1:29" s="64" customFormat="1" ht="178.5" customHeight="1" thickBot="1">
      <c r="A10" s="640"/>
      <c r="B10" s="643"/>
      <c r="C10" s="637"/>
      <c r="D10" s="170" t="s">
        <v>358</v>
      </c>
      <c r="E10" s="170" t="s">
        <v>359</v>
      </c>
      <c r="F10" s="637"/>
      <c r="G10" s="637"/>
      <c r="H10" s="637"/>
      <c r="I10" s="637"/>
      <c r="J10" s="69" t="s">
        <v>67</v>
      </c>
      <c r="K10" s="70" t="s">
        <v>68</v>
      </c>
      <c r="L10" s="637"/>
      <c r="M10" s="71" t="s">
        <v>216</v>
      </c>
      <c r="N10" s="74" t="s">
        <v>218</v>
      </c>
      <c r="O10" s="593"/>
      <c r="P10" s="637"/>
      <c r="Q10" s="637"/>
      <c r="R10" s="637"/>
      <c r="S10" s="637"/>
      <c r="T10" s="637"/>
      <c r="U10" s="646"/>
      <c r="V10" s="661"/>
      <c r="W10" s="747"/>
      <c r="X10" s="76" t="s">
        <v>236</v>
      </c>
      <c r="Y10" s="77" t="s">
        <v>237</v>
      </c>
      <c r="Z10" s="751"/>
      <c r="AA10" s="71" t="s">
        <v>57</v>
      </c>
      <c r="AB10" s="74" t="s">
        <v>242</v>
      </c>
      <c r="AC10" s="78" t="s">
        <v>258</v>
      </c>
    </row>
    <row r="11" spans="1:29" s="64" customFormat="1" ht="18" customHeight="1" thickBot="1">
      <c r="A11" s="67" t="s">
        <v>131</v>
      </c>
      <c r="B11" s="68" t="s">
        <v>132</v>
      </c>
      <c r="C11" s="68" t="s">
        <v>133</v>
      </c>
      <c r="D11" s="68" t="s">
        <v>134</v>
      </c>
      <c r="E11" s="68" t="s">
        <v>185</v>
      </c>
      <c r="F11" s="68" t="s">
        <v>186</v>
      </c>
      <c r="G11" s="68" t="s">
        <v>187</v>
      </c>
      <c r="H11" s="68" t="s">
        <v>188</v>
      </c>
      <c r="I11" s="68" t="s">
        <v>189</v>
      </c>
      <c r="J11" s="68" t="s">
        <v>190</v>
      </c>
      <c r="K11" s="68" t="s">
        <v>191</v>
      </c>
      <c r="L11" s="68" t="s">
        <v>192</v>
      </c>
      <c r="M11" s="68" t="s">
        <v>193</v>
      </c>
      <c r="N11" s="68" t="s">
        <v>194</v>
      </c>
      <c r="O11" s="68" t="s">
        <v>195</v>
      </c>
      <c r="P11" s="68" t="s">
        <v>196</v>
      </c>
      <c r="Q11" s="68" t="s">
        <v>197</v>
      </c>
      <c r="R11" s="68" t="s">
        <v>198</v>
      </c>
      <c r="S11" s="68" t="s">
        <v>199</v>
      </c>
      <c r="T11" s="68" t="s">
        <v>200</v>
      </c>
      <c r="U11" s="68" t="s">
        <v>201</v>
      </c>
      <c r="V11" s="68" t="s">
        <v>203</v>
      </c>
      <c r="W11" s="68" t="s">
        <v>204</v>
      </c>
      <c r="X11" s="68" t="s">
        <v>205</v>
      </c>
      <c r="Y11" s="68" t="s">
        <v>206</v>
      </c>
      <c r="Z11" s="68" t="s">
        <v>219</v>
      </c>
      <c r="AA11" s="68" t="s">
        <v>220</v>
      </c>
      <c r="AB11" s="68" t="s">
        <v>221</v>
      </c>
      <c r="AC11" s="254" t="s">
        <v>239</v>
      </c>
    </row>
    <row r="12" spans="1:29" s="65" customFormat="1" ht="19.5" customHeight="1" thickTop="1">
      <c r="A12" s="470" t="s">
        <v>388</v>
      </c>
      <c r="B12" s="447"/>
      <c r="C12" s="292" t="s">
        <v>389</v>
      </c>
      <c r="D12" s="292">
        <v>2009</v>
      </c>
      <c r="E12" s="292">
        <v>2009</v>
      </c>
      <c r="F12" s="293"/>
      <c r="G12" s="292" t="s">
        <v>390</v>
      </c>
      <c r="H12" s="292" t="s">
        <v>382</v>
      </c>
      <c r="I12" s="292" t="s">
        <v>391</v>
      </c>
      <c r="J12" s="294" t="s">
        <v>393</v>
      </c>
      <c r="K12" s="295" t="s">
        <v>394</v>
      </c>
      <c r="L12" s="292" t="s">
        <v>53</v>
      </c>
      <c r="M12" s="458"/>
      <c r="N12" s="452"/>
      <c r="O12" s="453"/>
      <c r="P12" s="454"/>
      <c r="Q12" s="454"/>
      <c r="R12" s="454"/>
      <c r="S12" s="301"/>
      <c r="T12" s="292" t="s">
        <v>395</v>
      </c>
      <c r="U12" s="302">
        <v>2</v>
      </c>
      <c r="V12" s="303"/>
      <c r="W12" s="331"/>
      <c r="X12" s="469" t="s">
        <v>396</v>
      </c>
      <c r="Y12" s="469" t="s">
        <v>400</v>
      </c>
      <c r="Z12" s="334" t="s">
        <v>402</v>
      </c>
      <c r="AA12" s="335"/>
      <c r="AB12" s="341"/>
      <c r="AC12" s="304"/>
    </row>
    <row r="13" spans="1:29" s="65" customFormat="1" ht="16.5" customHeight="1">
      <c r="A13" s="319"/>
      <c r="B13" s="448"/>
      <c r="C13" s="320"/>
      <c r="D13" s="306"/>
      <c r="E13" s="306"/>
      <c r="F13" s="321"/>
      <c r="G13" s="320"/>
      <c r="H13" s="320"/>
      <c r="I13" s="320"/>
      <c r="J13" s="322"/>
      <c r="K13" s="323"/>
      <c r="L13" s="320"/>
      <c r="M13" s="459"/>
      <c r="N13" s="455"/>
      <c r="O13" s="456"/>
      <c r="P13" s="457"/>
      <c r="Q13" s="457"/>
      <c r="R13" s="457"/>
      <c r="S13" s="315"/>
      <c r="T13" s="320"/>
      <c r="U13" s="328"/>
      <c r="V13" s="329"/>
      <c r="W13" s="336"/>
      <c r="X13" s="469" t="s">
        <v>397</v>
      </c>
      <c r="Y13" s="469" t="s">
        <v>401</v>
      </c>
      <c r="Z13" s="339"/>
      <c r="AA13" s="340"/>
      <c r="AB13" s="342"/>
      <c r="AC13" s="330"/>
    </row>
    <row r="14" spans="1:29" s="65" customFormat="1" ht="15.75">
      <c r="A14" s="319"/>
      <c r="B14" s="448"/>
      <c r="C14" s="320"/>
      <c r="D14" s="306"/>
      <c r="E14" s="306"/>
      <c r="F14" s="321"/>
      <c r="G14" s="320"/>
      <c r="H14" s="320"/>
      <c r="I14" s="320"/>
      <c r="J14" s="322"/>
      <c r="K14" s="323"/>
      <c r="L14" s="320"/>
      <c r="M14" s="459"/>
      <c r="N14" s="455"/>
      <c r="O14" s="456"/>
      <c r="P14" s="457"/>
      <c r="Q14" s="457"/>
      <c r="R14" s="457"/>
      <c r="S14" s="315"/>
      <c r="T14" s="320"/>
      <c r="U14" s="328"/>
      <c r="V14" s="329"/>
      <c r="W14" s="336"/>
      <c r="X14" s="469" t="s">
        <v>398</v>
      </c>
      <c r="Y14" s="338"/>
      <c r="Z14" s="339"/>
      <c r="AA14" s="340"/>
      <c r="AB14" s="342"/>
      <c r="AC14" s="330"/>
    </row>
    <row r="15" spans="1:29" s="65" customFormat="1" ht="15.75">
      <c r="A15" s="319"/>
      <c r="B15" s="448"/>
      <c r="C15" s="320"/>
      <c r="D15" s="306"/>
      <c r="E15" s="306"/>
      <c r="F15" s="321"/>
      <c r="G15" s="320"/>
      <c r="H15" s="320"/>
      <c r="I15" s="320"/>
      <c r="J15" s="322"/>
      <c r="K15" s="323"/>
      <c r="L15" s="320"/>
      <c r="M15" s="459"/>
      <c r="N15" s="455"/>
      <c r="O15" s="456"/>
      <c r="P15" s="457"/>
      <c r="Q15" s="457"/>
      <c r="R15" s="457"/>
      <c r="S15" s="315"/>
      <c r="T15" s="320"/>
      <c r="U15" s="328"/>
      <c r="V15" s="329"/>
      <c r="W15" s="336"/>
      <c r="X15" s="469" t="s">
        <v>399</v>
      </c>
      <c r="Y15" s="338"/>
      <c r="Z15" s="339"/>
      <c r="AA15" s="340"/>
      <c r="AB15" s="342"/>
      <c r="AC15" s="330"/>
    </row>
    <row r="16" spans="1:29" s="65" customFormat="1" ht="15.75">
      <c r="A16" s="319"/>
      <c r="B16" s="448"/>
      <c r="C16" s="320"/>
      <c r="D16" s="306"/>
      <c r="E16" s="306"/>
      <c r="F16" s="321"/>
      <c r="G16" s="320"/>
      <c r="H16" s="320"/>
      <c r="I16" s="320"/>
      <c r="J16" s="322"/>
      <c r="K16" s="323"/>
      <c r="L16" s="320"/>
      <c r="M16" s="459"/>
      <c r="N16" s="455"/>
      <c r="O16" s="456"/>
      <c r="P16" s="457"/>
      <c r="Q16" s="457"/>
      <c r="R16" s="457"/>
      <c r="S16" s="315"/>
      <c r="T16" s="320"/>
      <c r="U16" s="328"/>
      <c r="V16" s="329"/>
      <c r="W16" s="336"/>
      <c r="X16" s="337"/>
      <c r="Y16" s="338"/>
      <c r="Z16" s="339"/>
      <c r="AA16" s="340"/>
      <c r="AB16" s="342"/>
      <c r="AC16" s="330"/>
    </row>
    <row r="17" spans="1:29" s="65" customFormat="1" ht="15.75">
      <c r="A17" s="319"/>
      <c r="B17" s="448"/>
      <c r="C17" s="320"/>
      <c r="D17" s="306"/>
      <c r="E17" s="306"/>
      <c r="F17" s="321"/>
      <c r="G17" s="320"/>
      <c r="H17" s="320"/>
      <c r="I17" s="320"/>
      <c r="J17" s="322"/>
      <c r="K17" s="323"/>
      <c r="L17" s="320"/>
      <c r="M17" s="459"/>
      <c r="N17" s="455"/>
      <c r="O17" s="456"/>
      <c r="P17" s="457"/>
      <c r="Q17" s="457"/>
      <c r="R17" s="457"/>
      <c r="S17" s="315"/>
      <c r="T17" s="320"/>
      <c r="U17" s="328"/>
      <c r="V17" s="329"/>
      <c r="W17" s="336"/>
      <c r="X17" s="337"/>
      <c r="Y17" s="338"/>
      <c r="Z17" s="339"/>
      <c r="AA17" s="340"/>
      <c r="AB17" s="342"/>
      <c r="AC17" s="330"/>
    </row>
    <row r="18" spans="1:29" s="65" customFormat="1" ht="15.75">
      <c r="A18" s="319"/>
      <c r="B18" s="448"/>
      <c r="C18" s="320"/>
      <c r="D18" s="306"/>
      <c r="E18" s="306"/>
      <c r="F18" s="321"/>
      <c r="G18" s="320"/>
      <c r="H18" s="320"/>
      <c r="I18" s="320"/>
      <c r="J18" s="322"/>
      <c r="K18" s="323"/>
      <c r="L18" s="320"/>
      <c r="M18" s="459"/>
      <c r="N18" s="455"/>
      <c r="O18" s="456"/>
      <c r="P18" s="457"/>
      <c r="Q18" s="457"/>
      <c r="R18" s="457"/>
      <c r="S18" s="315"/>
      <c r="T18" s="320"/>
      <c r="U18" s="328"/>
      <c r="V18" s="329"/>
      <c r="W18" s="336"/>
      <c r="X18" s="337"/>
      <c r="Y18" s="338"/>
      <c r="Z18" s="339"/>
      <c r="AA18" s="340"/>
      <c r="AB18" s="342"/>
      <c r="AC18" s="330"/>
    </row>
    <row r="19" spans="1:29" s="65" customFormat="1" ht="15.75">
      <c r="A19" s="319"/>
      <c r="B19" s="448"/>
      <c r="C19" s="320"/>
      <c r="D19" s="306"/>
      <c r="E19" s="306"/>
      <c r="F19" s="321"/>
      <c r="G19" s="320"/>
      <c r="H19" s="320"/>
      <c r="I19" s="320"/>
      <c r="J19" s="322"/>
      <c r="K19" s="323"/>
      <c r="L19" s="320"/>
      <c r="M19" s="459"/>
      <c r="N19" s="455"/>
      <c r="O19" s="456"/>
      <c r="P19" s="457"/>
      <c r="Q19" s="457"/>
      <c r="R19" s="457"/>
      <c r="S19" s="315"/>
      <c r="T19" s="320"/>
      <c r="U19" s="328"/>
      <c r="V19" s="329"/>
      <c r="W19" s="336"/>
      <c r="X19" s="337"/>
      <c r="Y19" s="338"/>
      <c r="Z19" s="339"/>
      <c r="AA19" s="340"/>
      <c r="AB19" s="342"/>
      <c r="AC19" s="330"/>
    </row>
    <row r="20" spans="1:29" s="65" customFormat="1" ht="15.75">
      <c r="A20" s="319"/>
      <c r="B20" s="448"/>
      <c r="C20" s="320"/>
      <c r="D20" s="306"/>
      <c r="E20" s="306"/>
      <c r="F20" s="321"/>
      <c r="G20" s="320"/>
      <c r="H20" s="320"/>
      <c r="I20" s="320"/>
      <c r="J20" s="322"/>
      <c r="K20" s="323"/>
      <c r="L20" s="320"/>
      <c r="M20" s="459"/>
      <c r="N20" s="455"/>
      <c r="O20" s="456"/>
      <c r="P20" s="457"/>
      <c r="Q20" s="457"/>
      <c r="R20" s="457"/>
      <c r="S20" s="315"/>
      <c r="T20" s="320"/>
      <c r="U20" s="328"/>
      <c r="V20" s="329"/>
      <c r="W20" s="336"/>
      <c r="X20" s="337"/>
      <c r="Y20" s="338"/>
      <c r="Z20" s="339"/>
      <c r="AA20" s="340"/>
      <c r="AB20" s="342"/>
      <c r="AC20" s="330"/>
    </row>
    <row r="21" spans="1:29" s="65" customFormat="1" ht="15.75">
      <c r="A21" s="319"/>
      <c r="B21" s="448"/>
      <c r="C21" s="320"/>
      <c r="D21" s="306"/>
      <c r="E21" s="306"/>
      <c r="F21" s="321"/>
      <c r="G21" s="320"/>
      <c r="H21" s="320"/>
      <c r="I21" s="320"/>
      <c r="J21" s="322"/>
      <c r="K21" s="323"/>
      <c r="L21" s="320"/>
      <c r="M21" s="459"/>
      <c r="N21" s="455"/>
      <c r="O21" s="456"/>
      <c r="P21" s="457"/>
      <c r="Q21" s="457"/>
      <c r="R21" s="457"/>
      <c r="S21" s="315"/>
      <c r="T21" s="320"/>
      <c r="U21" s="328"/>
      <c r="V21" s="329"/>
      <c r="W21" s="336"/>
      <c r="X21" s="337"/>
      <c r="Y21" s="338"/>
      <c r="Z21" s="339"/>
      <c r="AA21" s="340"/>
      <c r="AB21" s="342"/>
      <c r="AC21" s="330"/>
    </row>
    <row r="22" spans="1:29" s="65" customFormat="1" ht="15.75" customHeight="1" thickBot="1">
      <c r="A22" s="679" t="s">
        <v>352</v>
      </c>
      <c r="B22" s="680"/>
      <c r="C22" s="680"/>
      <c r="D22" s="680"/>
      <c r="E22" s="680"/>
      <c r="F22" s="680"/>
      <c r="G22" s="680"/>
      <c r="H22" s="680"/>
      <c r="I22" s="680"/>
      <c r="J22" s="680"/>
      <c r="K22" s="680"/>
      <c r="L22" s="680"/>
      <c r="M22" s="680"/>
      <c r="N22" s="680"/>
      <c r="O22" s="680"/>
      <c r="P22" s="680"/>
      <c r="Q22" s="680"/>
      <c r="R22" s="680"/>
      <c r="S22" s="680"/>
      <c r="T22" s="680"/>
      <c r="U22" s="680"/>
      <c r="V22" s="680"/>
      <c r="W22" s="680"/>
      <c r="X22" s="680"/>
      <c r="Y22" s="680"/>
      <c r="Z22" s="680"/>
      <c r="AA22" s="680"/>
      <c r="AB22" s="680"/>
      <c r="AC22" s="681"/>
    </row>
    <row r="23" ht="16.5" thickTop="1"/>
    <row r="24" spans="6:10" ht="15.75">
      <c r="F24" s="2"/>
      <c r="G24" s="2"/>
      <c r="H24" s="2"/>
      <c r="I24" s="2"/>
      <c r="J24" s="2"/>
    </row>
  </sheetData>
  <sheetProtection password="C81F" sheet="1" objects="1" scenarios="1" insertRows="0" deleteRows="0"/>
  <mergeCells count="30">
    <mergeCell ref="A22:AC22"/>
    <mergeCell ref="D7:E9"/>
    <mergeCell ref="X7:Y9"/>
    <mergeCell ref="Z7:Z10"/>
    <mergeCell ref="AA7:AC9"/>
    <mergeCell ref="U8:U10"/>
    <mergeCell ref="J7:K9"/>
    <mergeCell ref="P7:P10"/>
    <mergeCell ref="A7:A10"/>
    <mergeCell ref="B7:B10"/>
    <mergeCell ref="C7:C10"/>
    <mergeCell ref="F7:F10"/>
    <mergeCell ref="I7:I10"/>
    <mergeCell ref="T7:T10"/>
    <mergeCell ref="L7:L10"/>
    <mergeCell ref="S7:S10"/>
    <mergeCell ref="Q7:Q10"/>
    <mergeCell ref="G7:G10"/>
    <mergeCell ref="H7:H10"/>
    <mergeCell ref="U7:W7"/>
    <mergeCell ref="M9:N9"/>
    <mergeCell ref="O9:O10"/>
    <mergeCell ref="M7:O8"/>
    <mergeCell ref="R7:R10"/>
    <mergeCell ref="V8:V10"/>
    <mergeCell ref="W8:W10"/>
    <mergeCell ref="F1:N1"/>
    <mergeCell ref="A3:AC3"/>
    <mergeCell ref="A5:E5"/>
    <mergeCell ref="A1:E1"/>
  </mergeCells>
  <dataValidations count="4">
    <dataValidation allowBlank="1" showInputMessage="1" showErrorMessage="1" promptTitle="Въведете дата" prompt="ДД.ММ.ГГ&#10;&#10;Например: 20.10.11" sqref="J12:K21"/>
    <dataValidation allowBlank="1" showInputMessage="1" showErrorMessage="1" promptTitle="Въведете едно от:" prompt="Да&#10;Не" sqref="S12:S21"/>
    <dataValidation allowBlank="1" showInputMessage="1" showErrorMessage="1" promptTitle="Въведете едно от:" prompt="EUR&#10;USD" sqref="M12:M21"/>
    <dataValidation allowBlank="1" showInputMessage="1" showErrorMessage="1" promptTitle="Въведете едно от:" prompt="Текущ&#10;Приключил" sqref="L12:L21"/>
  </dataValidations>
  <printOptions horizontalCentered="1"/>
  <pageMargins left="0.2362204724409449" right="0.2362204724409449" top="0.7480314960629921" bottom="0.7480314960629921" header="0.31496062992125984" footer="0.31496062992125984"/>
  <pageSetup orientation="landscape" paperSize="9" scale="38"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12.xml><?xml version="1.0" encoding="utf-8"?>
<worksheet xmlns="http://schemas.openxmlformats.org/spreadsheetml/2006/main" xmlns:r="http://schemas.openxmlformats.org/officeDocument/2006/relationships">
  <dimension ref="A1:AH33"/>
  <sheetViews>
    <sheetView showGridLines="0" zoomScale="60" zoomScaleNormal="60" zoomScalePageLayoutView="70" workbookViewId="0" topLeftCell="A1">
      <selection activeCell="A13" sqref="A13:AH14"/>
    </sheetView>
  </sheetViews>
  <sheetFormatPr defaultColWidth="9.140625" defaultRowHeight="15"/>
  <cols>
    <col min="1" max="1" width="17.7109375" style="1" customWidth="1"/>
    <col min="2" max="2" width="13.8515625" style="2" customWidth="1"/>
    <col min="3" max="3" width="14.421875" style="1" customWidth="1"/>
    <col min="4" max="5" width="7.57421875" style="2" customWidth="1"/>
    <col min="6" max="6" width="12.00390625" style="1" customWidth="1"/>
    <col min="7" max="7" width="10.28125" style="1" customWidth="1"/>
    <col min="8" max="8" width="15.140625" style="1" customWidth="1"/>
    <col min="9" max="9" width="22.421875" style="1" customWidth="1"/>
    <col min="10" max="10" width="11.8515625" style="1" customWidth="1"/>
    <col min="11" max="12" width="12.421875" style="1" customWidth="1"/>
    <col min="13" max="13" width="10.57421875" style="1" customWidth="1"/>
    <col min="14" max="14" width="15.8515625" style="1" customWidth="1"/>
    <col min="15" max="15" width="16.57421875" style="1" customWidth="1"/>
    <col min="16" max="16" width="11.00390625" style="1" customWidth="1"/>
    <col min="17" max="17" width="17.00390625" style="1" customWidth="1"/>
    <col min="18" max="18" width="13.7109375" style="1" customWidth="1"/>
    <col min="19" max="19" width="9.140625" style="1" customWidth="1"/>
    <col min="20" max="20" width="17.140625" style="1" customWidth="1"/>
    <col min="21" max="21" width="13.57421875" style="1" customWidth="1"/>
    <col min="22" max="22" width="14.140625" style="1" customWidth="1"/>
    <col min="23" max="23" width="15.7109375" style="1" customWidth="1"/>
    <col min="24" max="24" width="16.00390625" style="1" customWidth="1"/>
    <col min="25" max="25" width="7.57421875" style="1" customWidth="1"/>
    <col min="26" max="26" width="8.57421875" style="1" customWidth="1"/>
    <col min="27" max="27" width="5.8515625" style="1" customWidth="1"/>
    <col min="28" max="28" width="7.28125" style="1" customWidth="1"/>
    <col min="29" max="29" width="9.140625" style="1" customWidth="1"/>
    <col min="30" max="30" width="12.28125" style="1" customWidth="1"/>
    <col min="31" max="31" width="14.8515625" style="1" customWidth="1"/>
    <col min="32" max="32" width="13.140625" style="1" customWidth="1"/>
    <col min="33" max="33" width="11.57421875" style="1" customWidth="1"/>
    <col min="34" max="34" width="12.00390625" style="1" customWidth="1"/>
    <col min="35" max="16384" width="9.140625" style="1" customWidth="1"/>
  </cols>
  <sheetData>
    <row r="1" spans="1:14" s="2" customFormat="1" ht="18.75">
      <c r="A1" s="669" t="s">
        <v>94</v>
      </c>
      <c r="B1" s="669"/>
      <c r="C1" s="669"/>
      <c r="D1" s="669"/>
      <c r="E1" s="669"/>
      <c r="F1" s="623" t="str">
        <f>Name</f>
        <v>Въведете името на организацията САМО в Лист (Sheet) "01 Персонал"</v>
      </c>
      <c r="G1" s="623"/>
      <c r="H1" s="623"/>
      <c r="I1" s="623"/>
      <c r="J1" s="623"/>
      <c r="K1" s="623"/>
      <c r="L1" s="623"/>
      <c r="M1" s="623"/>
      <c r="N1" s="623"/>
    </row>
    <row r="2" s="2" customFormat="1" ht="21.75" customHeight="1">
      <c r="F2" s="72"/>
    </row>
    <row r="3" spans="1:29" s="7" customFormat="1" ht="51.75" customHeight="1">
      <c r="A3" s="633" t="s">
        <v>76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row>
    <row r="4" spans="6:10" ht="15.75">
      <c r="F4" s="2"/>
      <c r="G4" s="2"/>
      <c r="H4" s="2"/>
      <c r="I4" s="2"/>
      <c r="J4" s="2"/>
    </row>
    <row r="5" spans="1:6" s="58" customFormat="1" ht="23.25" customHeight="1">
      <c r="A5" s="668" t="s">
        <v>93</v>
      </c>
      <c r="B5" s="668"/>
      <c r="C5" s="668"/>
      <c r="D5" s="668"/>
      <c r="E5" s="668"/>
      <c r="F5" s="73">
        <f>COUNTA(A12:A22)</f>
        <v>3</v>
      </c>
    </row>
    <row r="6" s="58" customFormat="1" ht="15.75" thickBot="1">
      <c r="F6" s="63"/>
    </row>
    <row r="7" spans="1:34" s="64" customFormat="1" ht="24.75" customHeight="1" thickBot="1" thickTop="1">
      <c r="A7" s="638" t="s">
        <v>144</v>
      </c>
      <c r="B7" s="634" t="s">
        <v>202</v>
      </c>
      <c r="C7" s="634" t="s">
        <v>259</v>
      </c>
      <c r="D7" s="653" t="s">
        <v>360</v>
      </c>
      <c r="E7" s="654"/>
      <c r="F7" s="634" t="s">
        <v>145</v>
      </c>
      <c r="G7" s="634" t="s">
        <v>235</v>
      </c>
      <c r="H7" s="634" t="s">
        <v>210</v>
      </c>
      <c r="I7" s="634" t="s">
        <v>211</v>
      </c>
      <c r="J7" s="647" t="s">
        <v>207</v>
      </c>
      <c r="K7" s="648"/>
      <c r="L7" s="634" t="s">
        <v>146</v>
      </c>
      <c r="M7" s="670" t="s">
        <v>149</v>
      </c>
      <c r="N7" s="670"/>
      <c r="O7" s="670"/>
      <c r="P7" s="670"/>
      <c r="Q7" s="670"/>
      <c r="R7" s="670"/>
      <c r="S7" s="670"/>
      <c r="T7" s="670"/>
      <c r="U7" s="670"/>
      <c r="V7" s="634" t="s">
        <v>212</v>
      </c>
      <c r="W7" s="634" t="s">
        <v>213</v>
      </c>
      <c r="X7" s="634" t="s">
        <v>214</v>
      </c>
      <c r="Y7" s="634" t="s">
        <v>150</v>
      </c>
      <c r="Z7" s="634" t="s">
        <v>151</v>
      </c>
      <c r="AA7" s="671" t="s">
        <v>69</v>
      </c>
      <c r="AB7" s="671"/>
      <c r="AC7" s="671"/>
      <c r="AD7" s="748" t="s">
        <v>238</v>
      </c>
      <c r="AE7" s="683"/>
      <c r="AF7" s="634" t="s">
        <v>241</v>
      </c>
      <c r="AG7" s="752" t="s">
        <v>256</v>
      </c>
      <c r="AH7" s="753"/>
    </row>
    <row r="8" spans="1:34" s="64" customFormat="1" ht="17.25" customHeight="1" thickBot="1" thickTop="1">
      <c r="A8" s="639"/>
      <c r="B8" s="641"/>
      <c r="C8" s="635"/>
      <c r="D8" s="655"/>
      <c r="E8" s="656"/>
      <c r="F8" s="635"/>
      <c r="G8" s="635"/>
      <c r="H8" s="635"/>
      <c r="I8" s="635"/>
      <c r="J8" s="649"/>
      <c r="K8" s="650"/>
      <c r="L8" s="635"/>
      <c r="M8" s="632" t="s">
        <v>71</v>
      </c>
      <c r="N8" s="632"/>
      <c r="O8" s="632"/>
      <c r="P8" s="632" t="s">
        <v>72</v>
      </c>
      <c r="Q8" s="632"/>
      <c r="R8" s="632"/>
      <c r="S8" s="632" t="s">
        <v>73</v>
      </c>
      <c r="T8" s="632"/>
      <c r="U8" s="632"/>
      <c r="V8" s="635"/>
      <c r="W8" s="635"/>
      <c r="X8" s="635"/>
      <c r="Y8" s="635"/>
      <c r="Z8" s="635"/>
      <c r="AA8" s="644" t="s">
        <v>152</v>
      </c>
      <c r="AB8" s="659" t="s">
        <v>362</v>
      </c>
      <c r="AC8" s="745" t="s">
        <v>153</v>
      </c>
      <c r="AD8" s="749"/>
      <c r="AE8" s="750"/>
      <c r="AF8" s="635"/>
      <c r="AG8" s="754"/>
      <c r="AH8" s="755"/>
    </row>
    <row r="9" spans="1:34" s="64" customFormat="1" ht="18.75" customHeight="1" thickBot="1">
      <c r="A9" s="639"/>
      <c r="B9" s="642"/>
      <c r="C9" s="636"/>
      <c r="D9" s="657"/>
      <c r="E9" s="658"/>
      <c r="F9" s="636"/>
      <c r="G9" s="636"/>
      <c r="H9" s="636"/>
      <c r="I9" s="636"/>
      <c r="J9" s="651"/>
      <c r="K9" s="652"/>
      <c r="L9" s="636"/>
      <c r="M9" s="594" t="s">
        <v>222</v>
      </c>
      <c r="N9" s="631"/>
      <c r="O9" s="592" t="s">
        <v>217</v>
      </c>
      <c r="P9" s="594" t="s">
        <v>222</v>
      </c>
      <c r="Q9" s="631"/>
      <c r="R9" s="592" t="s">
        <v>217</v>
      </c>
      <c r="S9" s="594" t="s">
        <v>222</v>
      </c>
      <c r="T9" s="631"/>
      <c r="U9" s="592" t="s">
        <v>217</v>
      </c>
      <c r="V9" s="636"/>
      <c r="W9" s="636"/>
      <c r="X9" s="636"/>
      <c r="Y9" s="636"/>
      <c r="Z9" s="636"/>
      <c r="AA9" s="645"/>
      <c r="AB9" s="660"/>
      <c r="AC9" s="746"/>
      <c r="AD9" s="685"/>
      <c r="AE9" s="686"/>
      <c r="AF9" s="636"/>
      <c r="AG9" s="756"/>
      <c r="AH9" s="757"/>
    </row>
    <row r="10" spans="1:34" s="64" customFormat="1" ht="178.5" customHeight="1" thickBot="1">
      <c r="A10" s="640"/>
      <c r="B10" s="643"/>
      <c r="C10" s="637"/>
      <c r="D10" s="170" t="s">
        <v>358</v>
      </c>
      <c r="E10" s="170" t="s">
        <v>359</v>
      </c>
      <c r="F10" s="637"/>
      <c r="G10" s="637"/>
      <c r="H10" s="637"/>
      <c r="I10" s="637"/>
      <c r="J10" s="69" t="s">
        <v>67</v>
      </c>
      <c r="K10" s="70" t="s">
        <v>68</v>
      </c>
      <c r="L10" s="637"/>
      <c r="M10" s="71" t="s">
        <v>216</v>
      </c>
      <c r="N10" s="74" t="s">
        <v>218</v>
      </c>
      <c r="O10" s="593"/>
      <c r="P10" s="71" t="s">
        <v>216</v>
      </c>
      <c r="Q10" s="74" t="s">
        <v>218</v>
      </c>
      <c r="R10" s="593"/>
      <c r="S10" s="71" t="s">
        <v>216</v>
      </c>
      <c r="T10" s="74" t="s">
        <v>218</v>
      </c>
      <c r="U10" s="593"/>
      <c r="V10" s="637"/>
      <c r="W10" s="637"/>
      <c r="X10" s="637"/>
      <c r="Y10" s="637"/>
      <c r="Z10" s="637"/>
      <c r="AA10" s="646"/>
      <c r="AB10" s="661"/>
      <c r="AC10" s="747"/>
      <c r="AD10" s="76" t="s">
        <v>236</v>
      </c>
      <c r="AE10" s="77" t="s">
        <v>237</v>
      </c>
      <c r="AF10" s="751"/>
      <c r="AG10" s="71" t="s">
        <v>57</v>
      </c>
      <c r="AH10" s="78" t="s">
        <v>257</v>
      </c>
    </row>
    <row r="11" spans="1:34" s="64" customFormat="1" ht="18" customHeight="1" thickBot="1">
      <c r="A11" s="67" t="s">
        <v>131</v>
      </c>
      <c r="B11" s="68" t="s">
        <v>132</v>
      </c>
      <c r="C11" s="68" t="s">
        <v>133</v>
      </c>
      <c r="D11" s="68" t="s">
        <v>134</v>
      </c>
      <c r="E11" s="68" t="s">
        <v>185</v>
      </c>
      <c r="F11" s="68" t="s">
        <v>186</v>
      </c>
      <c r="G11" s="68" t="s">
        <v>187</v>
      </c>
      <c r="H11" s="68" t="s">
        <v>188</v>
      </c>
      <c r="I11" s="68" t="s">
        <v>189</v>
      </c>
      <c r="J11" s="68" t="s">
        <v>190</v>
      </c>
      <c r="K11" s="68" t="s">
        <v>191</v>
      </c>
      <c r="L11" s="68" t="s">
        <v>192</v>
      </c>
      <c r="M11" s="68" t="s">
        <v>193</v>
      </c>
      <c r="N11" s="68" t="s">
        <v>194</v>
      </c>
      <c r="O11" s="68" t="s">
        <v>195</v>
      </c>
      <c r="P11" s="68" t="s">
        <v>196</v>
      </c>
      <c r="Q11" s="68" t="s">
        <v>197</v>
      </c>
      <c r="R11" s="68" t="s">
        <v>198</v>
      </c>
      <c r="S11" s="68" t="s">
        <v>199</v>
      </c>
      <c r="T11" s="68" t="s">
        <v>200</v>
      </c>
      <c r="U11" s="68" t="s">
        <v>201</v>
      </c>
      <c r="V11" s="68" t="s">
        <v>203</v>
      </c>
      <c r="W11" s="68" t="s">
        <v>204</v>
      </c>
      <c r="X11" s="68" t="s">
        <v>205</v>
      </c>
      <c r="Y11" s="68" t="s">
        <v>206</v>
      </c>
      <c r="Z11" s="68" t="s">
        <v>219</v>
      </c>
      <c r="AA11" s="68" t="s">
        <v>220</v>
      </c>
      <c r="AB11" s="68" t="s">
        <v>221</v>
      </c>
      <c r="AC11" s="68" t="s">
        <v>239</v>
      </c>
      <c r="AD11" s="68" t="s">
        <v>240</v>
      </c>
      <c r="AE11" s="68" t="s">
        <v>253</v>
      </c>
      <c r="AF11" s="68" t="s">
        <v>254</v>
      </c>
      <c r="AG11" s="68" t="s">
        <v>255</v>
      </c>
      <c r="AH11" s="254" t="s">
        <v>363</v>
      </c>
    </row>
    <row r="12" spans="1:34" s="65" customFormat="1" ht="17.25" customHeight="1" thickBot="1" thickTop="1">
      <c r="A12" s="291" t="s">
        <v>486</v>
      </c>
      <c r="B12" s="292"/>
      <c r="C12" s="292" t="s">
        <v>487</v>
      </c>
      <c r="D12" s="292">
        <v>2011</v>
      </c>
      <c r="E12" s="292">
        <v>2011</v>
      </c>
      <c r="F12" s="293" t="s">
        <v>488</v>
      </c>
      <c r="G12" s="292" t="s">
        <v>489</v>
      </c>
      <c r="H12" s="521">
        <v>3599795636</v>
      </c>
      <c r="I12" s="292" t="s">
        <v>490</v>
      </c>
      <c r="J12" s="294">
        <v>40544</v>
      </c>
      <c r="K12" s="295">
        <v>41244</v>
      </c>
      <c r="L12" s="292" t="s">
        <v>491</v>
      </c>
      <c r="M12" s="296" t="s">
        <v>492</v>
      </c>
      <c r="N12" s="297">
        <v>2300</v>
      </c>
      <c r="O12" s="298"/>
      <c r="P12" s="296" t="s">
        <v>226</v>
      </c>
      <c r="Q12" s="297">
        <v>2300</v>
      </c>
      <c r="R12" s="298"/>
      <c r="S12" s="296" t="s">
        <v>226</v>
      </c>
      <c r="T12" s="297">
        <v>2300</v>
      </c>
      <c r="U12" s="299"/>
      <c r="V12" s="300" t="s">
        <v>493</v>
      </c>
      <c r="W12" s="300"/>
      <c r="X12" s="300"/>
      <c r="Y12" s="301"/>
      <c r="Z12" s="292"/>
      <c r="AA12" s="302">
        <v>2</v>
      </c>
      <c r="AB12" s="303"/>
      <c r="AC12" s="331"/>
      <c r="AD12" s="332"/>
      <c r="AE12" s="333"/>
      <c r="AF12" s="334"/>
      <c r="AG12" s="335">
        <v>2</v>
      </c>
      <c r="AH12" s="304">
        <v>10</v>
      </c>
    </row>
    <row r="13" spans="1:34" s="65" customFormat="1" ht="16.5" customHeight="1" thickBot="1" thickTop="1">
      <c r="A13" s="536" t="s">
        <v>536</v>
      </c>
      <c r="B13" s="292"/>
      <c r="C13" s="292" t="s">
        <v>537</v>
      </c>
      <c r="D13" s="292">
        <v>2011</v>
      </c>
      <c r="E13" s="292">
        <v>2011</v>
      </c>
      <c r="F13" s="293"/>
      <c r="G13" s="292" t="s">
        <v>538</v>
      </c>
      <c r="H13" s="292" t="s">
        <v>539</v>
      </c>
      <c r="I13" s="292" t="s">
        <v>540</v>
      </c>
      <c r="J13" s="294">
        <v>40544</v>
      </c>
      <c r="K13" s="295">
        <v>40908</v>
      </c>
      <c r="L13" s="292" t="s">
        <v>541</v>
      </c>
      <c r="M13" s="296" t="s">
        <v>226</v>
      </c>
      <c r="N13" s="297">
        <v>600</v>
      </c>
      <c r="O13" s="298">
        <v>900</v>
      </c>
      <c r="P13" s="296"/>
      <c r="Q13" s="297"/>
      <c r="R13" s="298"/>
      <c r="S13" s="296" t="s">
        <v>226</v>
      </c>
      <c r="T13" s="297">
        <v>600</v>
      </c>
      <c r="U13" s="299">
        <v>900</v>
      </c>
      <c r="V13" s="300">
        <v>900</v>
      </c>
      <c r="W13" s="300"/>
      <c r="X13" s="300"/>
      <c r="Y13" s="301"/>
      <c r="Z13" s="292"/>
      <c r="AA13" s="302">
        <v>4</v>
      </c>
      <c r="AB13" s="303"/>
      <c r="AC13" s="331"/>
      <c r="AD13" s="332" t="s">
        <v>542</v>
      </c>
      <c r="AE13" s="333" t="s">
        <v>543</v>
      </c>
      <c r="AF13" s="334" t="s">
        <v>544</v>
      </c>
      <c r="AG13" s="335">
        <v>2</v>
      </c>
      <c r="AH13" s="304">
        <v>38</v>
      </c>
    </row>
    <row r="14" spans="1:34" s="65" customFormat="1" ht="205.5" thickTop="1">
      <c r="A14" s="291"/>
      <c r="B14" s="320"/>
      <c r="C14" s="320"/>
      <c r="D14" s="306"/>
      <c r="E14" s="306"/>
      <c r="F14" s="321"/>
      <c r="G14" s="320"/>
      <c r="H14" s="320"/>
      <c r="I14" s="320"/>
      <c r="J14" s="322"/>
      <c r="K14" s="323"/>
      <c r="L14" s="320"/>
      <c r="M14" s="310"/>
      <c r="N14" s="324"/>
      <c r="O14" s="326"/>
      <c r="P14" s="310"/>
      <c r="Q14" s="324"/>
      <c r="R14" s="326"/>
      <c r="S14" s="310"/>
      <c r="T14" s="324"/>
      <c r="U14" s="325"/>
      <c r="V14" s="327"/>
      <c r="W14" s="327"/>
      <c r="X14" s="327"/>
      <c r="Y14" s="315"/>
      <c r="Z14" s="320"/>
      <c r="AA14" s="328"/>
      <c r="AB14" s="329"/>
      <c r="AC14" s="336"/>
      <c r="AD14" s="337" t="s">
        <v>545</v>
      </c>
      <c r="AE14" s="338" t="s">
        <v>546</v>
      </c>
      <c r="AF14" s="339"/>
      <c r="AG14" s="340"/>
      <c r="AH14" s="330"/>
    </row>
    <row r="15" spans="1:34" s="65" customFormat="1" ht="15.75">
      <c r="A15" s="319"/>
      <c r="B15" s="320"/>
      <c r="C15" s="320"/>
      <c r="D15" s="306"/>
      <c r="E15" s="306"/>
      <c r="F15" s="321"/>
      <c r="G15" s="320"/>
      <c r="H15" s="320"/>
      <c r="I15" s="320"/>
      <c r="J15" s="322"/>
      <c r="K15" s="323"/>
      <c r="L15" s="320"/>
      <c r="M15" s="310"/>
      <c r="N15" s="324"/>
      <c r="O15" s="326"/>
      <c r="P15" s="310"/>
      <c r="Q15" s="324"/>
      <c r="R15" s="326"/>
      <c r="S15" s="310"/>
      <c r="T15" s="324"/>
      <c r="U15" s="325"/>
      <c r="V15" s="327"/>
      <c r="W15" s="327"/>
      <c r="X15" s="327"/>
      <c r="Y15" s="315"/>
      <c r="Z15" s="320"/>
      <c r="AA15" s="328"/>
      <c r="AB15" s="329"/>
      <c r="AC15" s="336"/>
      <c r="AD15" s="337"/>
      <c r="AE15" s="338"/>
      <c r="AF15" s="339"/>
      <c r="AG15" s="340"/>
      <c r="AH15" s="330"/>
    </row>
    <row r="16" spans="1:34" s="65" customFormat="1" ht="15.75">
      <c r="A16" s="319"/>
      <c r="B16" s="320"/>
      <c r="C16" s="320"/>
      <c r="D16" s="306"/>
      <c r="E16" s="306"/>
      <c r="F16" s="321"/>
      <c r="G16" s="320"/>
      <c r="H16" s="320"/>
      <c r="I16" s="320"/>
      <c r="J16" s="322"/>
      <c r="K16" s="323"/>
      <c r="L16" s="320"/>
      <c r="M16" s="310"/>
      <c r="N16" s="324"/>
      <c r="O16" s="326"/>
      <c r="P16" s="310"/>
      <c r="Q16" s="324"/>
      <c r="R16" s="326"/>
      <c r="S16" s="310"/>
      <c r="T16" s="324"/>
      <c r="U16" s="325"/>
      <c r="V16" s="327"/>
      <c r="W16" s="327"/>
      <c r="X16" s="327"/>
      <c r="Y16" s="315"/>
      <c r="Z16" s="320"/>
      <c r="AA16" s="328"/>
      <c r="AB16" s="329"/>
      <c r="AC16" s="336"/>
      <c r="AD16" s="337"/>
      <c r="AE16" s="338"/>
      <c r="AF16" s="339"/>
      <c r="AG16" s="340"/>
      <c r="AH16" s="330"/>
    </row>
    <row r="17" spans="1:34" s="65" customFormat="1" ht="15.75">
      <c r="A17" s="319"/>
      <c r="B17" s="320"/>
      <c r="C17" s="320"/>
      <c r="D17" s="306"/>
      <c r="E17" s="306"/>
      <c r="F17" s="321"/>
      <c r="G17" s="320"/>
      <c r="H17" s="320"/>
      <c r="I17" s="320"/>
      <c r="J17" s="322"/>
      <c r="K17" s="323"/>
      <c r="L17" s="320"/>
      <c r="M17" s="310"/>
      <c r="N17" s="324"/>
      <c r="O17" s="326"/>
      <c r="P17" s="310"/>
      <c r="Q17" s="324"/>
      <c r="R17" s="326"/>
      <c r="S17" s="310"/>
      <c r="T17" s="324"/>
      <c r="U17" s="325"/>
      <c r="V17" s="327"/>
      <c r="W17" s="327"/>
      <c r="X17" s="327"/>
      <c r="Y17" s="315"/>
      <c r="Z17" s="320"/>
      <c r="AA17" s="328"/>
      <c r="AB17" s="329"/>
      <c r="AC17" s="336"/>
      <c r="AD17" s="337"/>
      <c r="AE17" s="338"/>
      <c r="AF17" s="339"/>
      <c r="AG17" s="340"/>
      <c r="AH17" s="330"/>
    </row>
    <row r="18" spans="1:34" s="65" customFormat="1" ht="15.75">
      <c r="A18" s="319"/>
      <c r="B18" s="320"/>
      <c r="C18" s="320"/>
      <c r="D18" s="306"/>
      <c r="E18" s="306"/>
      <c r="F18" s="321"/>
      <c r="G18" s="320"/>
      <c r="H18" s="320"/>
      <c r="I18" s="320"/>
      <c r="J18" s="322"/>
      <c r="K18" s="323"/>
      <c r="L18" s="320"/>
      <c r="M18" s="310"/>
      <c r="N18" s="324"/>
      <c r="O18" s="326"/>
      <c r="P18" s="310"/>
      <c r="Q18" s="324"/>
      <c r="R18" s="326"/>
      <c r="S18" s="310"/>
      <c r="T18" s="324"/>
      <c r="U18" s="325"/>
      <c r="V18" s="327"/>
      <c r="W18" s="327"/>
      <c r="X18" s="327"/>
      <c r="Y18" s="315"/>
      <c r="Z18" s="320"/>
      <c r="AA18" s="328"/>
      <c r="AB18" s="329"/>
      <c r="AC18" s="336"/>
      <c r="AD18" s="337"/>
      <c r="AE18" s="338"/>
      <c r="AF18" s="339"/>
      <c r="AG18" s="340"/>
      <c r="AH18" s="330"/>
    </row>
    <row r="19" spans="1:34" s="65" customFormat="1" ht="15.75">
      <c r="A19" s="319"/>
      <c r="B19" s="320"/>
      <c r="C19" s="320"/>
      <c r="D19" s="306"/>
      <c r="E19" s="306"/>
      <c r="F19" s="321"/>
      <c r="G19" s="320"/>
      <c r="H19" s="320"/>
      <c r="I19" s="320"/>
      <c r="J19" s="322"/>
      <c r="K19" s="323"/>
      <c r="L19" s="320"/>
      <c r="M19" s="310"/>
      <c r="N19" s="324"/>
      <c r="O19" s="326"/>
      <c r="P19" s="310"/>
      <c r="Q19" s="324"/>
      <c r="R19" s="326"/>
      <c r="S19" s="310"/>
      <c r="T19" s="324"/>
      <c r="U19" s="325"/>
      <c r="V19" s="327"/>
      <c r="W19" s="327"/>
      <c r="X19" s="327"/>
      <c r="Y19" s="315"/>
      <c r="Z19" s="320"/>
      <c r="AA19" s="328"/>
      <c r="AB19" s="329"/>
      <c r="AC19" s="336"/>
      <c r="AD19" s="337"/>
      <c r="AE19" s="338"/>
      <c r="AF19" s="339"/>
      <c r="AG19" s="340"/>
      <c r="AH19" s="330"/>
    </row>
    <row r="20" spans="1:34" s="65" customFormat="1" ht="15.75">
      <c r="A20" s="319"/>
      <c r="B20" s="320"/>
      <c r="C20" s="320"/>
      <c r="D20" s="306"/>
      <c r="E20" s="306"/>
      <c r="F20" s="321"/>
      <c r="G20" s="320"/>
      <c r="H20" s="320"/>
      <c r="I20" s="320"/>
      <c r="J20" s="322"/>
      <c r="K20" s="323"/>
      <c r="L20" s="320"/>
      <c r="M20" s="310"/>
      <c r="N20" s="324"/>
      <c r="O20" s="326"/>
      <c r="P20" s="310"/>
      <c r="Q20" s="324"/>
      <c r="R20" s="326"/>
      <c r="S20" s="310"/>
      <c r="T20" s="324"/>
      <c r="U20" s="325"/>
      <c r="V20" s="327"/>
      <c r="W20" s="327"/>
      <c r="X20" s="327"/>
      <c r="Y20" s="315"/>
      <c r="Z20" s="320"/>
      <c r="AA20" s="328"/>
      <c r="AB20" s="329"/>
      <c r="AC20" s="336"/>
      <c r="AD20" s="337"/>
      <c r="AE20" s="338"/>
      <c r="AF20" s="339"/>
      <c r="AG20" s="340"/>
      <c r="AH20" s="330"/>
    </row>
    <row r="21" spans="1:34" s="65" customFormat="1" ht="15.75">
      <c r="A21" s="319"/>
      <c r="B21" s="320"/>
      <c r="C21" s="320"/>
      <c r="D21" s="306"/>
      <c r="E21" s="306"/>
      <c r="F21" s="321"/>
      <c r="G21" s="320"/>
      <c r="H21" s="320"/>
      <c r="I21" s="320"/>
      <c r="J21" s="322"/>
      <c r="K21" s="323"/>
      <c r="L21" s="320"/>
      <c r="M21" s="310"/>
      <c r="N21" s="324"/>
      <c r="O21" s="326"/>
      <c r="P21" s="310"/>
      <c r="Q21" s="324"/>
      <c r="R21" s="326"/>
      <c r="S21" s="310"/>
      <c r="T21" s="324"/>
      <c r="U21" s="325"/>
      <c r="V21" s="327"/>
      <c r="W21" s="327"/>
      <c r="X21" s="327"/>
      <c r="Y21" s="315"/>
      <c r="Z21" s="320"/>
      <c r="AA21" s="328"/>
      <c r="AB21" s="329"/>
      <c r="AC21" s="336"/>
      <c r="AD21" s="337"/>
      <c r="AE21" s="338"/>
      <c r="AF21" s="339"/>
      <c r="AG21" s="340"/>
      <c r="AH21" s="330"/>
    </row>
    <row r="22" spans="1:34" s="65" customFormat="1" ht="15.75" customHeight="1" thickBot="1">
      <c r="A22" s="679" t="s">
        <v>352</v>
      </c>
      <c r="B22" s="680"/>
      <c r="C22" s="680"/>
      <c r="D22" s="680"/>
      <c r="E22" s="680"/>
      <c r="F22" s="680"/>
      <c r="G22" s="680"/>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1"/>
    </row>
    <row r="23" ht="16.5" thickTop="1"/>
    <row r="33" spans="6:10" ht="15.75">
      <c r="F33" s="2"/>
      <c r="G33" s="2"/>
      <c r="H33" s="2"/>
      <c r="I33" s="2"/>
      <c r="J33" s="2"/>
    </row>
  </sheetData>
  <sheetProtection password="C81F" sheet="1" objects="1" scenarios="1" insertRows="0" deleteRows="0"/>
  <mergeCells count="37">
    <mergeCell ref="AC8:AC10"/>
    <mergeCell ref="M9:N9"/>
    <mergeCell ref="R9:R10"/>
    <mergeCell ref="S9:T9"/>
    <mergeCell ref="U9:U10"/>
    <mergeCell ref="X7:X10"/>
    <mergeCell ref="Y7:Y10"/>
    <mergeCell ref="A22:AH22"/>
    <mergeCell ref="AF7:AF10"/>
    <mergeCell ref="AG7:AH9"/>
    <mergeCell ref="M8:O8"/>
    <mergeCell ref="P8:R8"/>
    <mergeCell ref="S8:U8"/>
    <mergeCell ref="AA8:AA10"/>
    <mergeCell ref="AB8:AB10"/>
    <mergeCell ref="F7:F10"/>
    <mergeCell ref="D7:E9"/>
    <mergeCell ref="AD7:AE9"/>
    <mergeCell ref="J7:K9"/>
    <mergeCell ref="L7:L10"/>
    <mergeCell ref="M7:U7"/>
    <mergeCell ref="V7:V10"/>
    <mergeCell ref="W7:W10"/>
    <mergeCell ref="AA7:AC7"/>
    <mergeCell ref="P9:Q9"/>
    <mergeCell ref="O9:O10"/>
    <mergeCell ref="Z7:Z10"/>
    <mergeCell ref="A1:E1"/>
    <mergeCell ref="G7:G10"/>
    <mergeCell ref="H7:H10"/>
    <mergeCell ref="I7:I10"/>
    <mergeCell ref="F1:N1"/>
    <mergeCell ref="A3:AC3"/>
    <mergeCell ref="A5:E5"/>
    <mergeCell ref="A7:A10"/>
    <mergeCell ref="B7:B10"/>
    <mergeCell ref="C7:C10"/>
  </mergeCells>
  <dataValidations count="4">
    <dataValidation allowBlank="1" showInputMessage="1" showErrorMessage="1" promptTitle="Въведете дата" prompt="ДД.ММ.ГГ&#10;&#10;Например: 20.10.11" sqref="J12:K21"/>
    <dataValidation allowBlank="1" showInputMessage="1" showErrorMessage="1" promptTitle="Въведете едно от:" prompt="Да&#10;Не" sqref="Y12:Y21"/>
    <dataValidation allowBlank="1" showInputMessage="1" showErrorMessage="1" promptTitle="Въведете едно от:" prompt="EUR&#10;USD" sqref="M12:M21 P12:P21 S12:S21"/>
    <dataValidation allowBlank="1" showInputMessage="1" showErrorMessage="1" promptTitle="Въведете едно от:" prompt="Текущ&#10;Приключил" sqref="L12:L21"/>
  </dataValidations>
  <printOptions horizontalCentered="1"/>
  <pageMargins left="0.2362204724409449" right="0.2362204724409449" top="0.7480314960629921" bottom="0.7480314960629921" header="0" footer="0"/>
  <pageSetup orientation="landscape" paperSize="9" scale="33"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13.xml><?xml version="1.0" encoding="utf-8"?>
<worksheet xmlns="http://schemas.openxmlformats.org/spreadsheetml/2006/main" xmlns:r="http://schemas.openxmlformats.org/officeDocument/2006/relationships">
  <dimension ref="A1:J12"/>
  <sheetViews>
    <sheetView showGridLines="0" zoomScalePageLayoutView="80" workbookViewId="0" topLeftCell="A1">
      <selection activeCell="A7" sqref="A7:A9"/>
    </sheetView>
  </sheetViews>
  <sheetFormatPr defaultColWidth="9.140625" defaultRowHeight="15"/>
  <cols>
    <col min="1" max="1" width="44.28125" style="1" customWidth="1"/>
    <col min="2" max="2" width="47.140625" style="1" customWidth="1"/>
    <col min="3" max="3" width="48.8515625" style="1" customWidth="1"/>
    <col min="4" max="16384" width="9.140625" style="1" customWidth="1"/>
  </cols>
  <sheetData>
    <row r="1" spans="1:3" s="2" customFormat="1" ht="18.75">
      <c r="A1" s="30" t="s">
        <v>94</v>
      </c>
      <c r="B1" s="623" t="str">
        <f>[0]!Name</f>
        <v>Въведете името на организацията САМО в Лист (Sheet) "01 Персонал"</v>
      </c>
      <c r="C1" s="623"/>
    </row>
    <row r="2" s="2" customFormat="1" ht="21.75" customHeight="1"/>
    <row r="3" spans="1:10" s="7" customFormat="1" ht="51.75" customHeight="1">
      <c r="A3" s="633" t="s">
        <v>260</v>
      </c>
      <c r="B3" s="633"/>
      <c r="C3" s="633"/>
      <c r="D3" s="79"/>
      <c r="E3" s="79"/>
      <c r="F3" s="79"/>
      <c r="G3" s="79"/>
      <c r="H3" s="79"/>
      <c r="I3" s="79"/>
      <c r="J3" s="79"/>
    </row>
    <row r="4" spans="1:10" s="7" customFormat="1" ht="12" customHeight="1" thickBot="1">
      <c r="A4" s="62"/>
      <c r="B4" s="62"/>
      <c r="C4" s="62"/>
      <c r="D4" s="62"/>
      <c r="E4" s="62"/>
      <c r="F4" s="62"/>
      <c r="G4" s="79"/>
      <c r="H4" s="79"/>
      <c r="I4" s="79"/>
      <c r="J4" s="79"/>
    </row>
    <row r="5" spans="1:3" ht="21.75" customHeight="1" thickBot="1" thickTop="1">
      <c r="A5" s="80" t="s">
        <v>58</v>
      </c>
      <c r="B5" s="81" t="s">
        <v>59</v>
      </c>
      <c r="C5" s="82" t="s">
        <v>60</v>
      </c>
    </row>
    <row r="6" spans="1:3" ht="16.5" thickBot="1">
      <c r="A6" s="83" t="s">
        <v>131</v>
      </c>
      <c r="B6" s="84" t="s">
        <v>132</v>
      </c>
      <c r="C6" s="85" t="s">
        <v>133</v>
      </c>
    </row>
    <row r="7" spans="1:3" s="7" customFormat="1" ht="15.75" thickTop="1">
      <c r="A7" s="574" t="s">
        <v>708</v>
      </c>
      <c r="B7" s="558" t="s">
        <v>263</v>
      </c>
      <c r="C7" s="559" t="s">
        <v>644</v>
      </c>
    </row>
    <row r="8" spans="1:3" s="7" customFormat="1" ht="15">
      <c r="A8" s="575" t="s">
        <v>709</v>
      </c>
      <c r="B8" s="560" t="s">
        <v>263</v>
      </c>
      <c r="C8" s="561" t="s">
        <v>645</v>
      </c>
    </row>
    <row r="9" spans="1:3" s="7" customFormat="1" ht="15">
      <c r="A9" s="575" t="s">
        <v>710</v>
      </c>
      <c r="B9" s="560" t="s">
        <v>263</v>
      </c>
      <c r="C9" s="561" t="s">
        <v>646</v>
      </c>
    </row>
    <row r="10" spans="1:3" s="7" customFormat="1" ht="15">
      <c r="A10" s="346"/>
      <c r="B10" s="347"/>
      <c r="C10" s="348"/>
    </row>
    <row r="11" spans="1:3" s="7" customFormat="1" ht="15">
      <c r="A11" s="346"/>
      <c r="B11" s="347"/>
      <c r="C11" s="348"/>
    </row>
    <row r="12" spans="1:3" s="7" customFormat="1" ht="16.5" customHeight="1" thickBot="1">
      <c r="A12" s="628" t="s">
        <v>352</v>
      </c>
      <c r="B12" s="629"/>
      <c r="C12" s="630"/>
    </row>
    <row r="13" ht="16.5" thickTop="1"/>
  </sheetData>
  <sheetProtection password="C81F" sheet="1" objects="1" scenarios="1" insertRows="0" deleteRows="0"/>
  <mergeCells count="3">
    <mergeCell ref="B1:C1"/>
    <mergeCell ref="A3:C3"/>
    <mergeCell ref="A12:C12"/>
  </mergeCells>
  <dataValidations count="1">
    <dataValidation allowBlank="1" showInputMessage="1" showErrorMessage="1" promptTitle="Въведете едно от:" prompt="Национална&#10;Международна" sqref="B10:B11 C7:C9"/>
  </dataValidations>
  <printOptions horizontalCentered="1"/>
  <pageMargins left="0.2362204724409449" right="0.2362204724409449" top="0.8661417322834646" bottom="0.7480314960629921" header="0" footer="0"/>
  <pageSetup orientation="landscape" paperSize="9" r:id="rId2"/>
  <headerFooter alignWithMargins="0">
    <oddHeader>&amp;L&amp;G&amp;R&amp;F</oddHeader>
    <oddFooter>&amp;LНаучен секретар (подпис):
&amp;CДиректор (подпис и печат):
&amp;Rстр. &amp;P от &amp;N
&amp;A</oddFooter>
  </headerFooter>
  <legacyDrawingHF r:id="rId1"/>
</worksheet>
</file>

<file path=xl/worksheets/sheet14.xml><?xml version="1.0" encoding="utf-8"?>
<worksheet xmlns="http://schemas.openxmlformats.org/spreadsheetml/2006/main" xmlns:r="http://schemas.openxmlformats.org/officeDocument/2006/relationships">
  <dimension ref="A2:L13"/>
  <sheetViews>
    <sheetView showGridLines="0" zoomScalePageLayoutView="60" workbookViewId="0" topLeftCell="A1">
      <selection activeCell="A13" sqref="A13:D13"/>
    </sheetView>
  </sheetViews>
  <sheetFormatPr defaultColWidth="9.140625" defaultRowHeight="15"/>
  <cols>
    <col min="1" max="1" width="44.57421875" style="1" customWidth="1"/>
    <col min="2" max="2" width="37.28125" style="1" customWidth="1"/>
    <col min="3" max="3" width="47.140625" style="1" customWidth="1"/>
    <col min="4" max="4" width="29.57421875" style="1" customWidth="1"/>
    <col min="5" max="5" width="17.00390625" style="1" customWidth="1"/>
    <col min="6" max="16384" width="9.140625" style="1" customWidth="1"/>
  </cols>
  <sheetData>
    <row r="2" spans="1:4" s="2" customFormat="1" ht="18.75">
      <c r="A2" s="30" t="s">
        <v>94</v>
      </c>
      <c r="B2" s="623" t="str">
        <f>[0]!Name</f>
        <v>Въведете името на организацията САМО в Лист (Sheet) "01 Персонал"</v>
      </c>
      <c r="C2" s="623"/>
      <c r="D2" s="623"/>
    </row>
    <row r="3" s="2" customFormat="1" ht="21.75" customHeight="1"/>
    <row r="4" spans="1:12" s="7" customFormat="1" ht="51.75" customHeight="1">
      <c r="A4" s="633" t="s">
        <v>266</v>
      </c>
      <c r="B4" s="633"/>
      <c r="C4" s="633"/>
      <c r="D4" s="633"/>
      <c r="E4" s="79"/>
      <c r="F4" s="79"/>
      <c r="G4" s="79"/>
      <c r="H4" s="79"/>
      <c r="I4" s="79"/>
      <c r="J4" s="79"/>
      <c r="K4" s="79"/>
      <c r="L4" s="79"/>
    </row>
    <row r="5" spans="1:12" s="7" customFormat="1" ht="12" customHeight="1" thickBot="1">
      <c r="A5" s="62"/>
      <c r="B5" s="62"/>
      <c r="C5" s="62"/>
      <c r="D5" s="62"/>
      <c r="E5" s="62"/>
      <c r="F5" s="62"/>
      <c r="G5" s="62"/>
      <c r="H5" s="62"/>
      <c r="I5" s="79"/>
      <c r="J5" s="79"/>
      <c r="K5" s="79"/>
      <c r="L5" s="79"/>
    </row>
    <row r="6" spans="1:4" ht="53.25" customHeight="1" thickBot="1" thickTop="1">
      <c r="A6" s="31" t="s">
        <v>54</v>
      </c>
      <c r="B6" s="32" t="s">
        <v>55</v>
      </c>
      <c r="C6" s="86" t="s">
        <v>264</v>
      </c>
      <c r="D6" s="34" t="s">
        <v>265</v>
      </c>
    </row>
    <row r="7" spans="1:4" ht="16.5" thickBot="1">
      <c r="A7" s="83" t="s">
        <v>131</v>
      </c>
      <c r="B7" s="84" t="s">
        <v>132</v>
      </c>
      <c r="C7" s="84" t="s">
        <v>133</v>
      </c>
      <c r="D7" s="85" t="s">
        <v>134</v>
      </c>
    </row>
    <row r="8" spans="1:4" s="7" customFormat="1" ht="15.75" thickTop="1">
      <c r="A8" s="343"/>
      <c r="B8" s="344"/>
      <c r="C8" s="349"/>
      <c r="D8" s="350"/>
    </row>
    <row r="9" spans="1:4" s="7" customFormat="1" ht="15">
      <c r="A9" s="351"/>
      <c r="B9" s="352"/>
      <c r="C9" s="353"/>
      <c r="D9" s="354"/>
    </row>
    <row r="10" spans="1:4" s="7" customFormat="1" ht="15">
      <c r="A10" s="346"/>
      <c r="B10" s="347"/>
      <c r="C10" s="355"/>
      <c r="D10" s="356"/>
    </row>
    <row r="11" spans="1:4" s="7" customFormat="1" ht="15">
      <c r="A11" s="351"/>
      <c r="B11" s="352"/>
      <c r="C11" s="353"/>
      <c r="D11" s="354"/>
    </row>
    <row r="12" spans="1:4" s="7" customFormat="1" ht="15">
      <c r="A12" s="346"/>
      <c r="B12" s="347"/>
      <c r="C12" s="355"/>
      <c r="D12" s="356"/>
    </row>
    <row r="13" spans="1:4" s="7" customFormat="1" ht="16.5" customHeight="1" thickBot="1">
      <c r="A13" s="628" t="s">
        <v>352</v>
      </c>
      <c r="B13" s="629"/>
      <c r="C13" s="629"/>
      <c r="D13" s="630"/>
    </row>
    <row r="14" ht="16.5" thickTop="1"/>
  </sheetData>
  <sheetProtection password="C81F" sheet="1" objects="1" scenarios="1" insertRows="0" deleteRows="0"/>
  <mergeCells count="3">
    <mergeCell ref="B2:D2"/>
    <mergeCell ref="A4:D4"/>
    <mergeCell ref="A13:D13"/>
  </mergeCells>
  <printOptions horizontalCentered="1"/>
  <pageMargins left="0.2362204724409449" right="0.2362204724409449" top="0.7480314960629921" bottom="0.7480314960629921" header="0" footer="0"/>
  <pageSetup orientation="landscape" paperSize="9" scale="90"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15.xml><?xml version="1.0" encoding="utf-8"?>
<worksheet xmlns="http://schemas.openxmlformats.org/spreadsheetml/2006/main" xmlns:r="http://schemas.openxmlformats.org/officeDocument/2006/relationships">
  <dimension ref="A1:M12"/>
  <sheetViews>
    <sheetView showGridLines="0" zoomScalePageLayoutView="60" workbookViewId="0" topLeftCell="A1">
      <selection activeCell="A12" sqref="A12:E12"/>
    </sheetView>
  </sheetViews>
  <sheetFormatPr defaultColWidth="9.140625" defaultRowHeight="15"/>
  <cols>
    <col min="1" max="1" width="45.28125" style="1" customWidth="1"/>
    <col min="2" max="2" width="35.28125" style="1" customWidth="1"/>
    <col min="3" max="3" width="18.421875" style="1" customWidth="1"/>
    <col min="4" max="4" width="24.28125" style="1" customWidth="1"/>
    <col min="5" max="5" width="26.28125" style="1" customWidth="1"/>
    <col min="6" max="6" width="13.7109375" style="1" customWidth="1"/>
    <col min="7" max="16384" width="9.140625" style="1" customWidth="1"/>
  </cols>
  <sheetData>
    <row r="1" spans="1:5" s="2" customFormat="1" ht="18.75">
      <c r="A1" s="30" t="s">
        <v>94</v>
      </c>
      <c r="B1" s="623" t="str">
        <f>[0]!Name</f>
        <v>Въведете името на организацията САМО в Лист (Sheet) "01 Персонал"</v>
      </c>
      <c r="C1" s="623"/>
      <c r="D1" s="623"/>
      <c r="E1" s="623"/>
    </row>
    <row r="2" s="2" customFormat="1" ht="21.75" customHeight="1"/>
    <row r="3" spans="1:13" s="7" customFormat="1" ht="51.75" customHeight="1">
      <c r="A3" s="633" t="s">
        <v>270</v>
      </c>
      <c r="B3" s="633"/>
      <c r="C3" s="633"/>
      <c r="D3" s="633"/>
      <c r="E3" s="633"/>
      <c r="F3" s="79"/>
      <c r="G3" s="79"/>
      <c r="H3" s="79"/>
      <c r="I3" s="79"/>
      <c r="J3" s="79"/>
      <c r="K3" s="79"/>
      <c r="L3" s="79"/>
      <c r="M3" s="79"/>
    </row>
    <row r="4" spans="1:13" s="7" customFormat="1" ht="12" customHeight="1" thickBot="1">
      <c r="A4" s="62"/>
      <c r="B4" s="62"/>
      <c r="C4" s="62"/>
      <c r="D4" s="62"/>
      <c r="E4" s="62"/>
      <c r="F4" s="62"/>
      <c r="G4" s="62"/>
      <c r="H4" s="62"/>
      <c r="I4" s="62"/>
      <c r="J4" s="79"/>
      <c r="K4" s="79"/>
      <c r="L4" s="79"/>
      <c r="M4" s="79"/>
    </row>
    <row r="5" spans="1:5" ht="83.25" customHeight="1" thickBot="1" thickTop="1">
      <c r="A5" s="31" t="s">
        <v>2</v>
      </c>
      <c r="B5" s="32" t="s">
        <v>4</v>
      </c>
      <c r="C5" s="86" t="s">
        <v>267</v>
      </c>
      <c r="D5" s="86" t="s">
        <v>268</v>
      </c>
      <c r="E5" s="34" t="s">
        <v>269</v>
      </c>
    </row>
    <row r="6" spans="1:5" ht="16.5" thickBot="1">
      <c r="A6" s="83" t="s">
        <v>131</v>
      </c>
      <c r="B6" s="84" t="s">
        <v>132</v>
      </c>
      <c r="C6" s="84" t="s">
        <v>133</v>
      </c>
      <c r="D6" s="84" t="s">
        <v>134</v>
      </c>
      <c r="E6" s="85" t="s">
        <v>185</v>
      </c>
    </row>
    <row r="7" spans="1:5" s="7" customFormat="1" ht="15.75" thickTop="1">
      <c r="A7" s="343"/>
      <c r="B7" s="344"/>
      <c r="C7" s="349"/>
      <c r="D7" s="357"/>
      <c r="E7" s="350"/>
    </row>
    <row r="8" spans="1:5" s="7" customFormat="1" ht="15">
      <c r="A8" s="346"/>
      <c r="B8" s="347"/>
      <c r="C8" s="355"/>
      <c r="D8" s="358"/>
      <c r="E8" s="356"/>
    </row>
    <row r="9" spans="1:5" s="7" customFormat="1" ht="15">
      <c r="A9" s="346"/>
      <c r="B9" s="347"/>
      <c r="C9" s="355"/>
      <c r="D9" s="358"/>
      <c r="E9" s="356"/>
    </row>
    <row r="10" spans="1:5" s="7" customFormat="1" ht="15">
      <c r="A10" s="346"/>
      <c r="B10" s="347"/>
      <c r="C10" s="355"/>
      <c r="D10" s="358"/>
      <c r="E10" s="356"/>
    </row>
    <row r="11" spans="1:5" s="7" customFormat="1" ht="15">
      <c r="A11" s="346"/>
      <c r="B11" s="347"/>
      <c r="C11" s="355"/>
      <c r="D11" s="358"/>
      <c r="E11" s="356"/>
    </row>
    <row r="12" spans="1:5" s="7" customFormat="1" ht="16.5" customHeight="1" thickBot="1">
      <c r="A12" s="628" t="s">
        <v>352</v>
      </c>
      <c r="B12" s="629"/>
      <c r="C12" s="629"/>
      <c r="D12" s="629"/>
      <c r="E12" s="630"/>
    </row>
    <row r="13" ht="16.5" thickTop="1"/>
  </sheetData>
  <sheetProtection password="C81F" sheet="1" objects="1" scenarios="1" insertRows="0" deleteRows="0"/>
  <mergeCells count="3">
    <mergeCell ref="B1:E1"/>
    <mergeCell ref="A3:E3"/>
    <mergeCell ref="A12:E12"/>
  </mergeCells>
  <printOptions horizontalCentered="1"/>
  <pageMargins left="0.2362204724409449" right="0.2362204724409449" top="0.7480314960629921" bottom="0.7480314960629921" header="0" footer="0"/>
  <pageSetup orientation="landscape" paperSize="9" scale="95"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16.xml><?xml version="1.0" encoding="utf-8"?>
<worksheet xmlns="http://schemas.openxmlformats.org/spreadsheetml/2006/main" xmlns:r="http://schemas.openxmlformats.org/officeDocument/2006/relationships">
  <dimension ref="A1:K12"/>
  <sheetViews>
    <sheetView showGridLines="0" zoomScalePageLayoutView="60" workbookViewId="0" topLeftCell="A1">
      <selection activeCell="A12" sqref="A12:C12"/>
    </sheetView>
  </sheetViews>
  <sheetFormatPr defaultColWidth="9.140625" defaultRowHeight="15"/>
  <cols>
    <col min="1" max="1" width="49.57421875" style="1" customWidth="1"/>
    <col min="2" max="2" width="51.00390625" style="1" customWidth="1"/>
    <col min="3" max="3" width="41.421875" style="1" customWidth="1"/>
    <col min="4" max="16384" width="9.140625" style="1" customWidth="1"/>
  </cols>
  <sheetData>
    <row r="1" spans="1:3" s="2" customFormat="1" ht="18.75">
      <c r="A1" s="30" t="s">
        <v>94</v>
      </c>
      <c r="B1" s="623" t="str">
        <f>[0]!Name</f>
        <v>Въведете името на организацията САМО в Лист (Sheet) "01 Персонал"</v>
      </c>
      <c r="C1" s="623"/>
    </row>
    <row r="2" s="2" customFormat="1" ht="21.75" customHeight="1"/>
    <row r="3" spans="1:11" s="7" customFormat="1" ht="41.25" customHeight="1">
      <c r="A3" s="633" t="s">
        <v>5</v>
      </c>
      <c r="B3" s="633"/>
      <c r="C3" s="633"/>
      <c r="D3" s="79"/>
      <c r="E3" s="79"/>
      <c r="F3" s="79"/>
      <c r="G3" s="79"/>
      <c r="H3" s="79"/>
      <c r="I3" s="79"/>
      <c r="J3" s="79"/>
      <c r="K3" s="79"/>
    </row>
    <row r="4" spans="1:11" s="7" customFormat="1" ht="12" customHeight="1" thickBot="1">
      <c r="A4" s="62"/>
      <c r="B4" s="62"/>
      <c r="C4" s="62"/>
      <c r="D4" s="62"/>
      <c r="E4" s="62"/>
      <c r="F4" s="62"/>
      <c r="G4" s="62"/>
      <c r="H4" s="79"/>
      <c r="I4" s="79"/>
      <c r="J4" s="79"/>
      <c r="K4" s="79"/>
    </row>
    <row r="5" spans="1:3" ht="21.75" customHeight="1" thickBot="1" thickTop="1">
      <c r="A5" s="80" t="s">
        <v>2</v>
      </c>
      <c r="B5" s="81" t="s">
        <v>3</v>
      </c>
      <c r="C5" s="82" t="s">
        <v>4</v>
      </c>
    </row>
    <row r="6" spans="1:3" ht="16.5" thickBot="1">
      <c r="A6" s="83" t="s">
        <v>131</v>
      </c>
      <c r="B6" s="84" t="s">
        <v>132</v>
      </c>
      <c r="C6" s="85" t="s">
        <v>133</v>
      </c>
    </row>
    <row r="7" spans="1:3" s="7" customFormat="1" ht="15" customHeight="1" thickTop="1">
      <c r="A7" s="343"/>
      <c r="B7" s="344"/>
      <c r="C7" s="345"/>
    </row>
    <row r="8" spans="1:3" s="7" customFormat="1" ht="15" customHeight="1">
      <c r="A8" s="351"/>
      <c r="B8" s="352"/>
      <c r="C8" s="359"/>
    </row>
    <row r="9" spans="1:3" s="7" customFormat="1" ht="15" customHeight="1">
      <c r="A9" s="346"/>
      <c r="B9" s="347"/>
      <c r="C9" s="348"/>
    </row>
    <row r="10" spans="1:3" s="7" customFormat="1" ht="15" customHeight="1">
      <c r="A10" s="351"/>
      <c r="B10" s="352"/>
      <c r="C10" s="359"/>
    </row>
    <row r="11" spans="1:3" s="7" customFormat="1" ht="15" customHeight="1">
      <c r="A11" s="346"/>
      <c r="B11" s="347"/>
      <c r="C11" s="348"/>
    </row>
    <row r="12" spans="1:3" s="7" customFormat="1" ht="15" customHeight="1" thickBot="1">
      <c r="A12" s="628" t="s">
        <v>352</v>
      </c>
      <c r="B12" s="758"/>
      <c r="C12" s="759"/>
    </row>
    <row r="13" ht="16.5" thickTop="1"/>
  </sheetData>
  <sheetProtection password="C81F" sheet="1" objects="1" scenarios="1" insertRows="0" deleteRows="0"/>
  <mergeCells count="3">
    <mergeCell ref="B1:C1"/>
    <mergeCell ref="A3:C3"/>
    <mergeCell ref="A12:C12"/>
  </mergeCells>
  <printOptions horizontalCentered="1"/>
  <pageMargins left="0.2362204724409449" right="0.2362204724409449" top="0.8661417322834646" bottom="0.7480314960629921" header="0" footer="0"/>
  <pageSetup orientation="landscape" paperSize="9"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17.xml><?xml version="1.0" encoding="utf-8"?>
<worksheet xmlns="http://schemas.openxmlformats.org/spreadsheetml/2006/main" xmlns:r="http://schemas.openxmlformats.org/officeDocument/2006/relationships">
  <dimension ref="A1:P12"/>
  <sheetViews>
    <sheetView showGridLines="0" zoomScale="80" zoomScaleNormal="80" zoomScalePageLayoutView="50" workbookViewId="0" topLeftCell="G1">
      <selection activeCell="J7" sqref="J7:O11"/>
    </sheetView>
  </sheetViews>
  <sheetFormatPr defaultColWidth="9.140625" defaultRowHeight="15"/>
  <cols>
    <col min="1" max="2" width="12.8515625" style="1" customWidth="1"/>
    <col min="3" max="3" width="20.140625" style="1" customWidth="1"/>
    <col min="4" max="4" width="32.8515625" style="1" customWidth="1"/>
    <col min="5" max="5" width="16.140625" style="1" customWidth="1"/>
    <col min="6" max="6" width="24.7109375" style="1" customWidth="1"/>
    <col min="7" max="7" width="22.57421875" style="1" customWidth="1"/>
    <col min="8" max="8" width="18.8515625" style="1" customWidth="1"/>
    <col min="9" max="9" width="19.8515625" style="1" customWidth="1"/>
    <col min="10" max="10" width="15.140625" style="1" customWidth="1"/>
    <col min="11" max="11" width="19.28125" style="1" customWidth="1"/>
    <col min="12" max="12" width="30.00390625" style="1" customWidth="1"/>
    <col min="13" max="13" width="22.28125" style="1" customWidth="1"/>
    <col min="14" max="14" width="21.140625" style="1" customWidth="1"/>
    <col min="15" max="15" width="16.28125" style="1" customWidth="1"/>
    <col min="16" max="16" width="17.00390625" style="1" customWidth="1"/>
    <col min="17" max="16384" width="9.140625" style="1" customWidth="1"/>
  </cols>
  <sheetData>
    <row r="1" spans="1:11" s="2" customFormat="1" ht="18.75">
      <c r="A1" s="669" t="s">
        <v>94</v>
      </c>
      <c r="B1" s="669"/>
      <c r="C1" s="669"/>
      <c r="D1" s="669"/>
      <c r="E1" s="623" t="str">
        <f>[0]!Name</f>
        <v>Въведете името на организацията САМО в Лист (Sheet) "01 Персонал"</v>
      </c>
      <c r="F1" s="623"/>
      <c r="G1" s="623"/>
      <c r="H1" s="623"/>
      <c r="I1" s="623"/>
      <c r="J1" s="623"/>
      <c r="K1" s="623"/>
    </row>
    <row r="2" s="2" customFormat="1" ht="21.75" customHeight="1"/>
    <row r="3" spans="1:16" s="7" customFormat="1" ht="41.25" customHeight="1">
      <c r="A3" s="633" t="s">
        <v>271</v>
      </c>
      <c r="B3" s="633"/>
      <c r="C3" s="633"/>
      <c r="D3" s="633"/>
      <c r="E3" s="633"/>
      <c r="F3" s="633"/>
      <c r="G3" s="633"/>
      <c r="H3" s="633"/>
      <c r="I3" s="633"/>
      <c r="J3" s="633"/>
      <c r="K3" s="633"/>
      <c r="L3" s="633"/>
      <c r="M3" s="633"/>
      <c r="N3" s="633"/>
      <c r="O3" s="633"/>
      <c r="P3" s="633"/>
    </row>
    <row r="4" spans="1:13" s="7" customFormat="1" ht="12" customHeight="1" thickBot="1">
      <c r="A4" s="62"/>
      <c r="B4" s="62"/>
      <c r="C4" s="62"/>
      <c r="D4" s="62"/>
      <c r="E4" s="62"/>
      <c r="F4" s="62"/>
      <c r="G4" s="62"/>
      <c r="H4" s="62"/>
      <c r="I4" s="62"/>
      <c r="J4" s="79"/>
      <c r="K4" s="79"/>
      <c r="L4" s="79"/>
      <c r="M4" s="79"/>
    </row>
    <row r="5" spans="1:16" ht="86.25" customHeight="1" thickBot="1" thickTop="1">
      <c r="A5" s="89" t="s">
        <v>365</v>
      </c>
      <c r="B5" s="255" t="s">
        <v>364</v>
      </c>
      <c r="C5" s="255" t="s">
        <v>7</v>
      </c>
      <c r="D5" s="33" t="s">
        <v>272</v>
      </c>
      <c r="E5" s="33" t="s">
        <v>273</v>
      </c>
      <c r="F5" s="33" t="s">
        <v>274</v>
      </c>
      <c r="G5" s="33" t="s">
        <v>275</v>
      </c>
      <c r="H5" s="32" t="s">
        <v>6</v>
      </c>
      <c r="I5" s="33" t="s">
        <v>370</v>
      </c>
      <c r="J5" s="33" t="s">
        <v>280</v>
      </c>
      <c r="K5" s="33" t="s">
        <v>281</v>
      </c>
      <c r="L5" s="33" t="s">
        <v>282</v>
      </c>
      <c r="M5" s="33" t="s">
        <v>283</v>
      </c>
      <c r="N5" s="33" t="s">
        <v>284</v>
      </c>
      <c r="O5" s="33" t="s">
        <v>285</v>
      </c>
      <c r="P5" s="34" t="s">
        <v>286</v>
      </c>
    </row>
    <row r="6" spans="1:16" ht="16.5" thickBot="1">
      <c r="A6" s="83" t="s">
        <v>131</v>
      </c>
      <c r="B6" s="84" t="s">
        <v>132</v>
      </c>
      <c r="C6" s="84" t="s">
        <v>133</v>
      </c>
      <c r="D6" s="84" t="s">
        <v>134</v>
      </c>
      <c r="E6" s="84" t="s">
        <v>185</v>
      </c>
      <c r="F6" s="84" t="s">
        <v>186</v>
      </c>
      <c r="G6" s="84" t="s">
        <v>187</v>
      </c>
      <c r="H6" s="84" t="s">
        <v>188</v>
      </c>
      <c r="I6" s="84" t="s">
        <v>189</v>
      </c>
      <c r="J6" s="84" t="s">
        <v>190</v>
      </c>
      <c r="K6" s="84" t="s">
        <v>191</v>
      </c>
      <c r="L6" s="84" t="s">
        <v>192</v>
      </c>
      <c r="M6" s="84" t="s">
        <v>193</v>
      </c>
      <c r="N6" s="84" t="s">
        <v>194</v>
      </c>
      <c r="O6" s="84" t="s">
        <v>195</v>
      </c>
      <c r="P6" s="85" t="s">
        <v>196</v>
      </c>
    </row>
    <row r="7" spans="1:16" s="198" customFormat="1" ht="12.75" customHeight="1" thickTop="1">
      <c r="A7" s="360"/>
      <c r="B7" s="361"/>
      <c r="C7" s="361"/>
      <c r="D7" s="362"/>
      <c r="E7" s="362"/>
      <c r="F7" s="362"/>
      <c r="G7" s="362"/>
      <c r="H7" s="362"/>
      <c r="I7" s="362"/>
      <c r="J7" s="464"/>
      <c r="K7" s="465"/>
      <c r="L7" s="465"/>
      <c r="M7" s="465"/>
      <c r="N7" s="464"/>
      <c r="O7" s="464"/>
      <c r="P7" s="363"/>
    </row>
    <row r="8" spans="1:16" s="198" customFormat="1" ht="12.75" customHeight="1">
      <c r="A8" s="364"/>
      <c r="B8" s="365"/>
      <c r="C8" s="365"/>
      <c r="D8" s="366"/>
      <c r="E8" s="366"/>
      <c r="F8" s="366"/>
      <c r="G8" s="366"/>
      <c r="H8" s="366"/>
      <c r="I8" s="366"/>
      <c r="J8" s="466"/>
      <c r="K8" s="467"/>
      <c r="L8" s="467"/>
      <c r="M8" s="467"/>
      <c r="N8" s="466"/>
      <c r="O8" s="466"/>
      <c r="P8" s="367"/>
    </row>
    <row r="9" spans="1:16" s="198" customFormat="1" ht="12.75" customHeight="1">
      <c r="A9" s="364"/>
      <c r="B9" s="365"/>
      <c r="C9" s="365"/>
      <c r="D9" s="366"/>
      <c r="E9" s="366"/>
      <c r="F9" s="366"/>
      <c r="G9" s="366"/>
      <c r="H9" s="366"/>
      <c r="I9" s="366"/>
      <c r="J9" s="466"/>
      <c r="K9" s="467"/>
      <c r="L9" s="467"/>
      <c r="M9" s="467"/>
      <c r="N9" s="466"/>
      <c r="O9" s="466"/>
      <c r="P9" s="367"/>
    </row>
    <row r="10" spans="1:16" s="198" customFormat="1" ht="12.75" customHeight="1">
      <c r="A10" s="364"/>
      <c r="B10" s="365"/>
      <c r="C10" s="365"/>
      <c r="D10" s="366"/>
      <c r="E10" s="366"/>
      <c r="F10" s="366"/>
      <c r="G10" s="366"/>
      <c r="H10" s="366"/>
      <c r="I10" s="366"/>
      <c r="J10" s="466"/>
      <c r="K10" s="467"/>
      <c r="L10" s="467"/>
      <c r="M10" s="467"/>
      <c r="N10" s="466"/>
      <c r="O10" s="466"/>
      <c r="P10" s="367"/>
    </row>
    <row r="11" spans="1:16" s="198" customFormat="1" ht="12.75" customHeight="1">
      <c r="A11" s="364"/>
      <c r="B11" s="365"/>
      <c r="C11" s="365"/>
      <c r="D11" s="366"/>
      <c r="E11" s="366"/>
      <c r="F11" s="366"/>
      <c r="G11" s="366"/>
      <c r="H11" s="366"/>
      <c r="I11" s="366"/>
      <c r="J11" s="466"/>
      <c r="K11" s="467"/>
      <c r="L11" s="467"/>
      <c r="M11" s="467"/>
      <c r="N11" s="466"/>
      <c r="O11" s="466"/>
      <c r="P11" s="367"/>
    </row>
    <row r="12" spans="1:16" s="198" customFormat="1" ht="12.75" customHeight="1" thickBot="1">
      <c r="A12" s="628" t="s">
        <v>352</v>
      </c>
      <c r="B12" s="629"/>
      <c r="C12" s="629"/>
      <c r="D12" s="629"/>
      <c r="E12" s="629"/>
      <c r="F12" s="629"/>
      <c r="G12" s="629"/>
      <c r="H12" s="629"/>
      <c r="I12" s="629"/>
      <c r="J12" s="629"/>
      <c r="K12" s="629"/>
      <c r="L12" s="629"/>
      <c r="M12" s="629"/>
      <c r="N12" s="629"/>
      <c r="O12" s="629"/>
      <c r="P12" s="630"/>
    </row>
    <row r="13" ht="16.5" thickTop="1"/>
  </sheetData>
  <sheetProtection password="C81F" sheet="1" objects="1" scenarios="1" insertRows="0" deleteRows="0"/>
  <mergeCells count="4">
    <mergeCell ref="A1:D1"/>
    <mergeCell ref="A3:P3"/>
    <mergeCell ref="E1:K1"/>
    <mergeCell ref="A12:P12"/>
  </mergeCells>
  <dataValidations count="1">
    <dataValidation allowBlank="1" showInputMessage="1" showErrorMessage="1" promptTitle="Въведете едно от:" prompt="Патент&#10;Полезен модел&#10;Търговска марка&#10;Сортови семена" sqref="D7:D11"/>
  </dataValidations>
  <printOptions horizontalCentered="1"/>
  <pageMargins left="0.2362204724409449" right="0.2362204724409449" top="0.7480314960629921" bottom="0.7480314960629921" header="0" footer="0"/>
  <pageSetup orientation="landscape" paperSize="9" scale="44"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18.xml><?xml version="1.0" encoding="utf-8"?>
<worksheet xmlns="http://schemas.openxmlformats.org/spreadsheetml/2006/main" xmlns:r="http://schemas.openxmlformats.org/officeDocument/2006/relationships">
  <dimension ref="A1:P12"/>
  <sheetViews>
    <sheetView showGridLines="0" zoomScale="70" zoomScaleNormal="70" zoomScalePageLayoutView="40" workbookViewId="0" topLeftCell="F1">
      <selection activeCell="J7" sqref="J7:O11"/>
    </sheetView>
  </sheetViews>
  <sheetFormatPr defaultColWidth="9.140625" defaultRowHeight="15"/>
  <cols>
    <col min="1" max="2" width="12.8515625" style="1" customWidth="1"/>
    <col min="3" max="3" width="24.57421875" style="1" customWidth="1"/>
    <col min="4" max="4" width="32.8515625" style="1" customWidth="1"/>
    <col min="5" max="5" width="16.140625" style="1" customWidth="1"/>
    <col min="6" max="6" width="36.421875" style="1" customWidth="1"/>
    <col min="7" max="7" width="22.421875" style="1" customWidth="1"/>
    <col min="8" max="8" width="18.8515625" style="1" customWidth="1"/>
    <col min="9" max="9" width="17.421875" style="1" customWidth="1"/>
    <col min="10" max="10" width="16.28125" style="1" customWidth="1"/>
    <col min="11" max="11" width="18.57421875" style="1" customWidth="1"/>
    <col min="12" max="12" width="26.140625" style="1" customWidth="1"/>
    <col min="13" max="13" width="19.8515625" style="1" customWidth="1"/>
    <col min="14" max="14" width="20.7109375" style="1" customWidth="1"/>
    <col min="15" max="15" width="16.7109375" style="1" customWidth="1"/>
    <col min="16" max="16" width="16.421875" style="1" customWidth="1"/>
    <col min="17" max="16384" width="9.140625" style="1" customWidth="1"/>
  </cols>
  <sheetData>
    <row r="1" spans="1:11" s="2" customFormat="1" ht="18.75">
      <c r="A1" s="669" t="s">
        <v>94</v>
      </c>
      <c r="B1" s="669"/>
      <c r="C1" s="669"/>
      <c r="D1" s="669"/>
      <c r="E1" s="623" t="str">
        <f>[0]!Name</f>
        <v>Въведете името на организацията САМО в Лист (Sheet) "01 Персонал"</v>
      </c>
      <c r="F1" s="623"/>
      <c r="G1" s="623"/>
      <c r="H1" s="623"/>
      <c r="I1" s="623"/>
      <c r="J1" s="623"/>
      <c r="K1" s="623"/>
    </row>
    <row r="2" s="2" customFormat="1" ht="21.75" customHeight="1"/>
    <row r="3" spans="1:16" s="7" customFormat="1" ht="72" customHeight="1">
      <c r="A3" s="633" t="s">
        <v>287</v>
      </c>
      <c r="B3" s="633"/>
      <c r="C3" s="633"/>
      <c r="D3" s="633"/>
      <c r="E3" s="633"/>
      <c r="F3" s="633"/>
      <c r="G3" s="633"/>
      <c r="H3" s="633"/>
      <c r="I3" s="633"/>
      <c r="J3" s="633"/>
      <c r="K3" s="633"/>
      <c r="L3" s="633"/>
      <c r="M3" s="633"/>
      <c r="N3" s="633"/>
      <c r="O3" s="633"/>
      <c r="P3" s="633"/>
    </row>
    <row r="4" spans="1:13" s="7" customFormat="1" ht="12" customHeight="1" thickBot="1">
      <c r="A4" s="62"/>
      <c r="B4" s="62"/>
      <c r="C4" s="62"/>
      <c r="D4" s="62"/>
      <c r="E4" s="62"/>
      <c r="F4" s="62"/>
      <c r="G4" s="62"/>
      <c r="H4" s="62"/>
      <c r="I4" s="62"/>
      <c r="J4" s="79"/>
      <c r="K4" s="79"/>
      <c r="L4" s="79"/>
      <c r="M4" s="79"/>
    </row>
    <row r="5" spans="1:16" ht="86.25" customHeight="1" thickBot="1" thickTop="1">
      <c r="A5" s="89" t="s">
        <v>365</v>
      </c>
      <c r="B5" s="255" t="s">
        <v>364</v>
      </c>
      <c r="C5" s="255" t="s">
        <v>7</v>
      </c>
      <c r="D5" s="33" t="s">
        <v>272</v>
      </c>
      <c r="E5" s="33" t="s">
        <v>273</v>
      </c>
      <c r="F5" s="33" t="s">
        <v>274</v>
      </c>
      <c r="G5" s="33" t="s">
        <v>275</v>
      </c>
      <c r="H5" s="32" t="s">
        <v>6</v>
      </c>
      <c r="I5" s="33" t="s">
        <v>370</v>
      </c>
      <c r="J5" s="33" t="s">
        <v>280</v>
      </c>
      <c r="K5" s="33" t="s">
        <v>281</v>
      </c>
      <c r="L5" s="33" t="s">
        <v>282</v>
      </c>
      <c r="M5" s="33" t="s">
        <v>283</v>
      </c>
      <c r="N5" s="33" t="s">
        <v>284</v>
      </c>
      <c r="O5" s="33" t="s">
        <v>285</v>
      </c>
      <c r="P5" s="34" t="s">
        <v>286</v>
      </c>
    </row>
    <row r="6" spans="1:16" ht="16.5" thickBot="1">
      <c r="A6" s="83" t="s">
        <v>131</v>
      </c>
      <c r="B6" s="84" t="s">
        <v>132</v>
      </c>
      <c r="C6" s="84" t="s">
        <v>133</v>
      </c>
      <c r="D6" s="84" t="s">
        <v>134</v>
      </c>
      <c r="E6" s="84" t="s">
        <v>185</v>
      </c>
      <c r="F6" s="84" t="s">
        <v>186</v>
      </c>
      <c r="G6" s="84" t="s">
        <v>187</v>
      </c>
      <c r="H6" s="84" t="s">
        <v>188</v>
      </c>
      <c r="I6" s="84" t="s">
        <v>189</v>
      </c>
      <c r="J6" s="84" t="s">
        <v>190</v>
      </c>
      <c r="K6" s="84" t="s">
        <v>191</v>
      </c>
      <c r="L6" s="84" t="s">
        <v>192</v>
      </c>
      <c r="M6" s="84" t="s">
        <v>193</v>
      </c>
      <c r="N6" s="84" t="s">
        <v>194</v>
      </c>
      <c r="O6" s="84" t="s">
        <v>195</v>
      </c>
      <c r="P6" s="85" t="s">
        <v>196</v>
      </c>
    </row>
    <row r="7" spans="1:16" s="12" customFormat="1" ht="15" thickTop="1">
      <c r="A7" s="360"/>
      <c r="B7" s="361"/>
      <c r="C7" s="361"/>
      <c r="D7" s="362"/>
      <c r="E7" s="344"/>
      <c r="F7" s="344"/>
      <c r="G7" s="362"/>
      <c r="H7" s="344"/>
      <c r="I7" s="344"/>
      <c r="J7" s="460"/>
      <c r="K7" s="461"/>
      <c r="L7" s="461"/>
      <c r="M7" s="461"/>
      <c r="N7" s="460"/>
      <c r="O7" s="460"/>
      <c r="P7" s="345"/>
    </row>
    <row r="8" spans="1:16" s="12" customFormat="1" ht="14.25">
      <c r="A8" s="364"/>
      <c r="B8" s="365"/>
      <c r="C8" s="365"/>
      <c r="D8" s="366"/>
      <c r="E8" s="347"/>
      <c r="F8" s="347"/>
      <c r="G8" s="366"/>
      <c r="H8" s="347"/>
      <c r="I8" s="347"/>
      <c r="J8" s="462"/>
      <c r="K8" s="463"/>
      <c r="L8" s="463"/>
      <c r="M8" s="463"/>
      <c r="N8" s="462"/>
      <c r="O8" s="462"/>
      <c r="P8" s="348"/>
    </row>
    <row r="9" spans="1:16" s="12" customFormat="1" ht="14.25">
      <c r="A9" s="364"/>
      <c r="B9" s="365"/>
      <c r="C9" s="365"/>
      <c r="D9" s="366"/>
      <c r="E9" s="347"/>
      <c r="F9" s="347"/>
      <c r="G9" s="366"/>
      <c r="H9" s="347"/>
      <c r="I9" s="347"/>
      <c r="J9" s="462"/>
      <c r="K9" s="463"/>
      <c r="L9" s="463"/>
      <c r="M9" s="463"/>
      <c r="N9" s="462"/>
      <c r="O9" s="462"/>
      <c r="P9" s="348"/>
    </row>
    <row r="10" spans="1:16" s="12" customFormat="1" ht="14.25">
      <c r="A10" s="364"/>
      <c r="B10" s="365"/>
      <c r="C10" s="365"/>
      <c r="D10" s="366"/>
      <c r="E10" s="347"/>
      <c r="F10" s="347"/>
      <c r="G10" s="366"/>
      <c r="H10" s="347"/>
      <c r="I10" s="347"/>
      <c r="J10" s="462"/>
      <c r="K10" s="463"/>
      <c r="L10" s="463"/>
      <c r="M10" s="463"/>
      <c r="N10" s="462"/>
      <c r="O10" s="462"/>
      <c r="P10" s="348"/>
    </row>
    <row r="11" spans="1:16" s="12" customFormat="1" ht="14.25">
      <c r="A11" s="364"/>
      <c r="B11" s="365"/>
      <c r="C11" s="365"/>
      <c r="D11" s="366"/>
      <c r="E11" s="347"/>
      <c r="F11" s="347"/>
      <c r="G11" s="366"/>
      <c r="H11" s="347"/>
      <c r="I11" s="347"/>
      <c r="J11" s="462"/>
      <c r="K11" s="463"/>
      <c r="L11" s="463"/>
      <c r="M11" s="463"/>
      <c r="N11" s="462"/>
      <c r="O11" s="462"/>
      <c r="P11" s="348"/>
    </row>
    <row r="12" spans="1:16" s="12" customFormat="1" ht="15" thickBot="1">
      <c r="A12" s="628" t="s">
        <v>352</v>
      </c>
      <c r="B12" s="629"/>
      <c r="C12" s="629"/>
      <c r="D12" s="629"/>
      <c r="E12" s="629"/>
      <c r="F12" s="629"/>
      <c r="G12" s="629"/>
      <c r="H12" s="629"/>
      <c r="I12" s="629"/>
      <c r="J12" s="629"/>
      <c r="K12" s="629"/>
      <c r="L12" s="629"/>
      <c r="M12" s="629"/>
      <c r="N12" s="629"/>
      <c r="O12" s="629"/>
      <c r="P12" s="630"/>
    </row>
    <row r="13" ht="16.5" thickTop="1"/>
  </sheetData>
  <sheetProtection password="C81F" sheet="1" objects="1" scenarios="1" insertRows="0" deleteRows="0"/>
  <mergeCells count="4">
    <mergeCell ref="E1:K1"/>
    <mergeCell ref="A1:D1"/>
    <mergeCell ref="A3:P3"/>
    <mergeCell ref="A12:P12"/>
  </mergeCells>
  <dataValidations count="1">
    <dataValidation allowBlank="1" showInputMessage="1" showErrorMessage="1" promptTitle="Въведете едно от:" prompt="Патент&#10;Полезен модел&#10;Търговска марка&#10;Сортови семена" sqref="D7:D11"/>
  </dataValidations>
  <printOptions/>
  <pageMargins left="0.2362204724409449" right="0.2362204724409449" top="0.5905511811023623" bottom="0.7480314960629921" header="0" footer="0"/>
  <pageSetup orientation="landscape" paperSize="9" scale="43"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19.xml><?xml version="1.0" encoding="utf-8"?>
<worksheet xmlns="http://schemas.openxmlformats.org/spreadsheetml/2006/main" xmlns:r="http://schemas.openxmlformats.org/officeDocument/2006/relationships">
  <dimension ref="A1:P14"/>
  <sheetViews>
    <sheetView showGridLines="0" zoomScale="70" zoomScaleNormal="70" zoomScalePageLayoutView="40" workbookViewId="0" topLeftCell="E1">
      <selection activeCell="N7" sqref="N7:O11"/>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5.7109375" style="1" customWidth="1"/>
    <col min="11" max="11" width="21.57421875" style="1" customWidth="1"/>
    <col min="12" max="12" width="26.7109375" style="1" customWidth="1"/>
    <col min="13" max="13" width="21.57421875" style="1" customWidth="1"/>
    <col min="14" max="14" width="22.00390625" style="1" customWidth="1"/>
    <col min="15" max="15" width="18.140625" style="1" customWidth="1"/>
    <col min="16" max="16" width="17.7109375" style="1" customWidth="1"/>
    <col min="17" max="16384" width="9.140625" style="1" customWidth="1"/>
  </cols>
  <sheetData>
    <row r="1" spans="1:11" s="2" customFormat="1" ht="18.75">
      <c r="A1" s="669" t="s">
        <v>94</v>
      </c>
      <c r="B1" s="669"/>
      <c r="C1" s="669"/>
      <c r="D1" s="669"/>
      <c r="E1" s="623" t="str">
        <f>[0]!Name</f>
        <v>Въведете името на организацията САМО в Лист (Sheet) "01 Персонал"</v>
      </c>
      <c r="F1" s="623"/>
      <c r="G1" s="623"/>
      <c r="H1" s="623"/>
      <c r="I1" s="623"/>
      <c r="J1" s="623"/>
      <c r="K1" s="623"/>
    </row>
    <row r="2" s="2" customFormat="1" ht="21.75" customHeight="1"/>
    <row r="3" spans="1:16" s="7" customFormat="1" ht="72" customHeight="1">
      <c r="A3" s="633" t="s">
        <v>288</v>
      </c>
      <c r="B3" s="633"/>
      <c r="C3" s="633"/>
      <c r="D3" s="633"/>
      <c r="E3" s="633"/>
      <c r="F3" s="633"/>
      <c r="G3" s="633"/>
      <c r="H3" s="633"/>
      <c r="I3" s="633"/>
      <c r="J3" s="633"/>
      <c r="K3" s="633"/>
      <c r="L3" s="633"/>
      <c r="M3" s="633"/>
      <c r="N3" s="633"/>
      <c r="O3" s="633"/>
      <c r="P3" s="633"/>
    </row>
    <row r="4" spans="1:13" s="7" customFormat="1" ht="12" customHeight="1" thickBot="1">
      <c r="A4" s="62"/>
      <c r="B4" s="62"/>
      <c r="C4" s="62"/>
      <c r="D4" s="62"/>
      <c r="E4" s="62"/>
      <c r="F4" s="62"/>
      <c r="G4" s="62"/>
      <c r="H4" s="62"/>
      <c r="I4" s="62"/>
      <c r="J4" s="79"/>
      <c r="K4" s="79"/>
      <c r="L4" s="79"/>
      <c r="M4" s="79"/>
    </row>
    <row r="5" spans="1:16" ht="86.25" customHeight="1" thickBot="1" thickTop="1">
      <c r="A5" s="89" t="s">
        <v>365</v>
      </c>
      <c r="B5" s="255" t="s">
        <v>364</v>
      </c>
      <c r="C5" s="255" t="s">
        <v>7</v>
      </c>
      <c r="D5" s="33" t="s">
        <v>272</v>
      </c>
      <c r="E5" s="33" t="s">
        <v>273</v>
      </c>
      <c r="F5" s="33" t="s">
        <v>274</v>
      </c>
      <c r="G5" s="33" t="s">
        <v>275</v>
      </c>
      <c r="H5" s="32" t="s">
        <v>6</v>
      </c>
      <c r="I5" s="33" t="s">
        <v>370</v>
      </c>
      <c r="J5" s="33" t="s">
        <v>280</v>
      </c>
      <c r="K5" s="33" t="s">
        <v>281</v>
      </c>
      <c r="L5" s="33" t="s">
        <v>282</v>
      </c>
      <c r="M5" s="33" t="s">
        <v>283</v>
      </c>
      <c r="N5" s="33" t="s">
        <v>284</v>
      </c>
      <c r="O5" s="33" t="s">
        <v>285</v>
      </c>
      <c r="P5" s="34" t="s">
        <v>286</v>
      </c>
    </row>
    <row r="6" spans="1:16" ht="16.5" thickBot="1">
      <c r="A6" s="83" t="s">
        <v>131</v>
      </c>
      <c r="B6" s="84" t="s">
        <v>132</v>
      </c>
      <c r="C6" s="84" t="s">
        <v>133</v>
      </c>
      <c r="D6" s="84" t="s">
        <v>134</v>
      </c>
      <c r="E6" s="84" t="s">
        <v>185</v>
      </c>
      <c r="F6" s="84" t="s">
        <v>186</v>
      </c>
      <c r="G6" s="84" t="s">
        <v>187</v>
      </c>
      <c r="H6" s="84" t="s">
        <v>188</v>
      </c>
      <c r="I6" s="84" t="s">
        <v>189</v>
      </c>
      <c r="J6" s="84" t="s">
        <v>190</v>
      </c>
      <c r="K6" s="84" t="s">
        <v>191</v>
      </c>
      <c r="L6" s="84" t="s">
        <v>192</v>
      </c>
      <c r="M6" s="84" t="s">
        <v>193</v>
      </c>
      <c r="N6" s="84" t="s">
        <v>194</v>
      </c>
      <c r="O6" s="84" t="s">
        <v>195</v>
      </c>
      <c r="P6" s="85" t="s">
        <v>196</v>
      </c>
    </row>
    <row r="7" spans="1:16" s="12" customFormat="1" ht="15" thickTop="1">
      <c r="A7" s="360"/>
      <c r="B7" s="361"/>
      <c r="C7" s="361"/>
      <c r="D7" s="362"/>
      <c r="E7" s="344"/>
      <c r="F7" s="344"/>
      <c r="G7" s="362"/>
      <c r="H7" s="344"/>
      <c r="I7" s="344"/>
      <c r="J7" s="344"/>
      <c r="K7" s="368"/>
      <c r="L7" s="368"/>
      <c r="M7" s="368"/>
      <c r="N7" s="460"/>
      <c r="O7" s="460"/>
      <c r="P7" s="345"/>
    </row>
    <row r="8" spans="1:16" s="12" customFormat="1" ht="14.25">
      <c r="A8" s="364"/>
      <c r="B8" s="365"/>
      <c r="C8" s="365"/>
      <c r="D8" s="366"/>
      <c r="E8" s="347"/>
      <c r="F8" s="347"/>
      <c r="G8" s="366"/>
      <c r="H8" s="347"/>
      <c r="I8" s="347"/>
      <c r="J8" s="347"/>
      <c r="K8" s="369"/>
      <c r="L8" s="369"/>
      <c r="M8" s="369"/>
      <c r="N8" s="462"/>
      <c r="O8" s="462"/>
      <c r="P8" s="348"/>
    </row>
    <row r="9" spans="1:16" s="12" customFormat="1" ht="14.25">
      <c r="A9" s="364"/>
      <c r="B9" s="365"/>
      <c r="C9" s="365"/>
      <c r="D9" s="366"/>
      <c r="E9" s="347"/>
      <c r="F9" s="347"/>
      <c r="G9" s="366"/>
      <c r="H9" s="347"/>
      <c r="I9" s="347"/>
      <c r="J9" s="347"/>
      <c r="K9" s="369"/>
      <c r="L9" s="369"/>
      <c r="M9" s="369"/>
      <c r="N9" s="462"/>
      <c r="O9" s="462"/>
      <c r="P9" s="348"/>
    </row>
    <row r="10" spans="1:16" s="12" customFormat="1" ht="14.25">
      <c r="A10" s="364"/>
      <c r="B10" s="365"/>
      <c r="C10" s="365"/>
      <c r="D10" s="366"/>
      <c r="E10" s="347"/>
      <c r="F10" s="347"/>
      <c r="G10" s="366"/>
      <c r="H10" s="347"/>
      <c r="I10" s="347"/>
      <c r="J10" s="347"/>
      <c r="K10" s="369"/>
      <c r="L10" s="369"/>
      <c r="M10" s="369"/>
      <c r="N10" s="462"/>
      <c r="O10" s="462"/>
      <c r="P10" s="348"/>
    </row>
    <row r="11" spans="1:16" s="12" customFormat="1" ht="14.25">
      <c r="A11" s="364"/>
      <c r="B11" s="365"/>
      <c r="C11" s="365"/>
      <c r="D11" s="366"/>
      <c r="E11" s="347"/>
      <c r="F11" s="347"/>
      <c r="G11" s="366"/>
      <c r="H11" s="347"/>
      <c r="I11" s="347"/>
      <c r="J11" s="347"/>
      <c r="K11" s="369"/>
      <c r="L11" s="369"/>
      <c r="M11" s="369"/>
      <c r="N11" s="462"/>
      <c r="O11" s="462"/>
      <c r="P11" s="348"/>
    </row>
    <row r="12" spans="1:16" s="12" customFormat="1" ht="15" thickBot="1">
      <c r="A12" s="628" t="s">
        <v>352</v>
      </c>
      <c r="B12" s="629"/>
      <c r="C12" s="629"/>
      <c r="D12" s="629"/>
      <c r="E12" s="629"/>
      <c r="F12" s="629"/>
      <c r="G12" s="629"/>
      <c r="H12" s="629"/>
      <c r="I12" s="629"/>
      <c r="J12" s="629"/>
      <c r="K12" s="629"/>
      <c r="L12" s="629"/>
      <c r="M12" s="629"/>
      <c r="N12" s="629"/>
      <c r="O12" s="629"/>
      <c r="P12" s="630"/>
    </row>
    <row r="13" ht="16.5" thickTop="1"/>
    <row r="14" ht="15.75">
      <c r="D14" s="3"/>
    </row>
  </sheetData>
  <sheetProtection password="C81F" sheet="1" objects="1" scenarios="1" insertRows="0" deleteRows="0"/>
  <mergeCells count="4">
    <mergeCell ref="E1:K1"/>
    <mergeCell ref="A1:D1"/>
    <mergeCell ref="A3:P3"/>
    <mergeCell ref="A12:P12"/>
  </mergeCells>
  <dataValidations count="1">
    <dataValidation allowBlank="1" showInputMessage="1" showErrorMessage="1" promptTitle="Въведете едно от:" prompt="Патент&#10;Полезен модел&#10;Търговска марка&#10;Сортови семена" sqref="D7:D11"/>
  </dataValidations>
  <printOptions horizontalCentered="1"/>
  <pageMargins left="0.2362204724409449" right="0.2362204724409449" top="0.7480314960629921" bottom="0.7480314960629921" header="0" footer="0"/>
  <pageSetup orientation="landscape" paperSize="9" scale="44"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2.xml><?xml version="1.0" encoding="utf-8"?>
<worksheet xmlns="http://schemas.openxmlformats.org/spreadsheetml/2006/main" xmlns:r="http://schemas.openxmlformats.org/officeDocument/2006/relationships">
  <dimension ref="A1:X217"/>
  <sheetViews>
    <sheetView showGridLines="0" view="pageLayout" zoomScale="60" zoomScaleNormal="60" zoomScalePageLayoutView="60" workbookViewId="0" topLeftCell="A16">
      <selection activeCell="C8" sqref="C8:D21"/>
    </sheetView>
  </sheetViews>
  <sheetFormatPr defaultColWidth="9.140625" defaultRowHeight="15"/>
  <cols>
    <col min="1" max="1" width="51.421875" style="7" customWidth="1"/>
    <col min="2" max="2" width="49.7109375" style="7" customWidth="1"/>
    <col min="3" max="3" width="20.421875" style="7" customWidth="1"/>
    <col min="4" max="4" width="18.28125" style="7" customWidth="1"/>
    <col min="5" max="16384" width="9.140625" style="7" customWidth="1"/>
  </cols>
  <sheetData>
    <row r="1" spans="1:24" s="27" customFormat="1" ht="22.5" customHeight="1">
      <c r="A1" s="30" t="s">
        <v>94</v>
      </c>
      <c r="B1" s="623" t="str">
        <f>[0]!Name</f>
        <v>Въведете името на организацията САМО в Лист (Sheet) "01 Персонал"</v>
      </c>
      <c r="C1" s="623"/>
      <c r="D1" s="623"/>
      <c r="E1" s="26"/>
      <c r="F1" s="26"/>
      <c r="G1" s="26"/>
      <c r="H1" s="26"/>
      <c r="I1" s="26"/>
      <c r="J1" s="26"/>
      <c r="K1" s="26"/>
      <c r="L1" s="26"/>
      <c r="M1" s="26"/>
      <c r="N1" s="26"/>
      <c r="O1" s="26"/>
      <c r="P1" s="26"/>
      <c r="Q1" s="26"/>
      <c r="R1" s="26"/>
      <c r="S1" s="26"/>
      <c r="T1" s="26"/>
      <c r="U1" s="26"/>
      <c r="V1" s="26"/>
      <c r="W1" s="26"/>
      <c r="X1" s="26"/>
    </row>
    <row r="2" spans="1:4" ht="27.75" customHeight="1">
      <c r="A2" s="25"/>
      <c r="B2" s="25"/>
      <c r="C2" s="25"/>
      <c r="D2" s="25"/>
    </row>
    <row r="3" spans="1:4" ht="77.25" customHeight="1">
      <c r="A3" s="621" t="s">
        <v>135</v>
      </c>
      <c r="B3" s="622"/>
      <c r="C3" s="622"/>
      <c r="D3" s="622"/>
    </row>
    <row r="4" ht="24.75" customHeight="1" thickBot="1"/>
    <row r="5" spans="1:4" ht="33" thickBot="1" thickTop="1">
      <c r="A5" s="31" t="s">
        <v>1</v>
      </c>
      <c r="B5" s="32" t="s">
        <v>74</v>
      </c>
      <c r="C5" s="33" t="s">
        <v>121</v>
      </c>
      <c r="D5" s="34" t="s">
        <v>122</v>
      </c>
    </row>
    <row r="6" spans="1:4" ht="15.75" thickBot="1">
      <c r="A6" s="46" t="s">
        <v>131</v>
      </c>
      <c r="B6" s="47" t="s">
        <v>132</v>
      </c>
      <c r="C6" s="47" t="s">
        <v>133</v>
      </c>
      <c r="D6" s="48" t="s">
        <v>134</v>
      </c>
    </row>
    <row r="7" spans="1:4" ht="15.75" thickTop="1">
      <c r="A7" s="43"/>
      <c r="B7" s="44"/>
      <c r="C7" s="44"/>
      <c r="D7" s="45"/>
    </row>
    <row r="8" spans="1:4" ht="15">
      <c r="A8" s="35"/>
      <c r="B8" s="36"/>
      <c r="C8" s="36"/>
      <c r="D8" s="37"/>
    </row>
    <row r="9" spans="1:4" ht="15">
      <c r="A9" s="38"/>
      <c r="B9" s="39"/>
      <c r="C9" s="39"/>
      <c r="D9" s="40"/>
    </row>
    <row r="10" spans="1:4" ht="15">
      <c r="A10" s="35"/>
      <c r="B10" s="36"/>
      <c r="C10" s="36"/>
      <c r="D10" s="37"/>
    </row>
    <row r="11" spans="1:4" ht="15">
      <c r="A11" s="38"/>
      <c r="B11" s="39"/>
      <c r="C11" s="39"/>
      <c r="D11" s="40"/>
    </row>
    <row r="12" spans="1:4" ht="15">
      <c r="A12" s="35"/>
      <c r="B12" s="41"/>
      <c r="C12" s="36"/>
      <c r="D12" s="37"/>
    </row>
    <row r="13" spans="1:4" ht="15">
      <c r="A13" s="38"/>
      <c r="B13" s="39"/>
      <c r="C13" s="39"/>
      <c r="D13" s="40"/>
    </row>
    <row r="14" spans="1:4" ht="15">
      <c r="A14" s="35"/>
      <c r="B14" s="36"/>
      <c r="C14" s="36"/>
      <c r="D14" s="37"/>
    </row>
    <row r="15" spans="1:4" ht="15">
      <c r="A15" s="38"/>
      <c r="B15" s="39"/>
      <c r="C15" s="39" t="s">
        <v>124</v>
      </c>
      <c r="D15" s="40" t="s">
        <v>126</v>
      </c>
    </row>
    <row r="16" spans="1:4" ht="15">
      <c r="A16" s="35"/>
      <c r="B16" s="36"/>
      <c r="C16" s="36"/>
      <c r="D16" s="37"/>
    </row>
    <row r="17" spans="1:4" ht="15">
      <c r="A17" s="38"/>
      <c r="B17" s="39"/>
      <c r="C17" s="39"/>
      <c r="D17" s="40"/>
    </row>
    <row r="18" spans="1:4" ht="15">
      <c r="A18" s="35"/>
      <c r="B18" s="36"/>
      <c r="C18" s="36"/>
      <c r="D18" s="37"/>
    </row>
    <row r="19" spans="1:4" ht="15">
      <c r="A19" s="38"/>
      <c r="B19" s="39"/>
      <c r="C19" s="39"/>
      <c r="D19" s="40"/>
    </row>
    <row r="20" spans="1:4" ht="15">
      <c r="A20" s="35"/>
      <c r="B20" s="36"/>
      <c r="C20" s="36"/>
      <c r="D20" s="37"/>
    </row>
    <row r="21" spans="1:4" ht="15">
      <c r="A21" s="38"/>
      <c r="B21" s="39"/>
      <c r="C21" s="39"/>
      <c r="D21" s="40"/>
    </row>
    <row r="22" spans="1:4" ht="15">
      <c r="A22" s="35"/>
      <c r="B22" s="36"/>
      <c r="C22" s="36"/>
      <c r="D22" s="37"/>
    </row>
    <row r="23" spans="1:4" ht="16.5" customHeight="1" thickBot="1">
      <c r="A23" s="624" t="s">
        <v>142</v>
      </c>
      <c r="B23" s="625"/>
      <c r="C23" s="625"/>
      <c r="D23" s="626"/>
    </row>
    <row r="24" spans="1:4" ht="15.75" thickTop="1">
      <c r="A24" s="35"/>
      <c r="B24" s="36"/>
      <c r="C24" s="36"/>
      <c r="D24" s="37"/>
    </row>
    <row r="25" spans="1:4" ht="15">
      <c r="A25" s="38"/>
      <c r="B25" s="39"/>
      <c r="C25" s="39"/>
      <c r="D25" s="40"/>
    </row>
    <row r="26" spans="1:4" ht="15">
      <c r="A26" s="35"/>
      <c r="B26" s="41"/>
      <c r="C26" s="36"/>
      <c r="D26" s="37"/>
    </row>
    <row r="27" spans="1:4" ht="15">
      <c r="A27" s="38"/>
      <c r="B27" s="39"/>
      <c r="C27" s="39"/>
      <c r="D27" s="40"/>
    </row>
    <row r="28" spans="1:4" ht="15">
      <c r="A28" s="35"/>
      <c r="B28" s="36"/>
      <c r="C28" s="36"/>
      <c r="D28" s="37"/>
    </row>
    <row r="29" spans="1:4" ht="15">
      <c r="A29" s="38"/>
      <c r="B29" s="39"/>
      <c r="C29" s="39"/>
      <c r="D29" s="40"/>
    </row>
    <row r="30" spans="1:4" ht="15">
      <c r="A30" s="35"/>
      <c r="B30" s="36"/>
      <c r="C30" s="36"/>
      <c r="D30" s="37"/>
    </row>
    <row r="31" spans="1:4" ht="15">
      <c r="A31" s="38"/>
      <c r="B31" s="39"/>
      <c r="C31" s="39"/>
      <c r="D31" s="40"/>
    </row>
    <row r="32" spans="1:4" ht="15">
      <c r="A32" s="35"/>
      <c r="B32" s="36"/>
      <c r="C32" s="36"/>
      <c r="D32" s="37"/>
    </row>
    <row r="33" spans="1:4" ht="15">
      <c r="A33" s="38"/>
      <c r="B33" s="39"/>
      <c r="C33" s="39"/>
      <c r="D33" s="40"/>
    </row>
    <row r="34" spans="1:4" ht="15">
      <c r="A34" s="35"/>
      <c r="B34" s="36"/>
      <c r="C34" s="36"/>
      <c r="D34" s="37"/>
    </row>
    <row r="35" spans="1:4" ht="15">
      <c r="A35" s="38"/>
      <c r="B35" s="39"/>
      <c r="C35" s="39"/>
      <c r="D35" s="40"/>
    </row>
    <row r="36" spans="1:4" ht="15">
      <c r="A36" s="35"/>
      <c r="B36" s="36"/>
      <c r="C36" s="36"/>
      <c r="D36" s="37"/>
    </row>
    <row r="37" spans="1:4" ht="15">
      <c r="A37" s="38"/>
      <c r="B37" s="39"/>
      <c r="C37" s="39"/>
      <c r="D37" s="40"/>
    </row>
    <row r="38" spans="1:4" ht="15">
      <c r="A38" s="35"/>
      <c r="B38" s="41"/>
      <c r="C38" s="36"/>
      <c r="D38" s="37"/>
    </row>
    <row r="39" spans="1:4" ht="15">
      <c r="A39" s="38"/>
      <c r="B39" s="39"/>
      <c r="C39" s="39"/>
      <c r="D39" s="40"/>
    </row>
    <row r="40" spans="1:4" ht="15">
      <c r="A40" s="35"/>
      <c r="B40" s="36"/>
      <c r="C40" s="36"/>
      <c r="D40" s="37"/>
    </row>
    <row r="41" spans="1:4" ht="15">
      <c r="A41" s="38"/>
      <c r="B41" s="39"/>
      <c r="C41" s="39"/>
      <c r="D41" s="40"/>
    </row>
    <row r="42" spans="1:4" ht="15">
      <c r="A42" s="35"/>
      <c r="B42" s="36"/>
      <c r="C42" s="36"/>
      <c r="D42" s="37"/>
    </row>
    <row r="43" spans="1:4" ht="15">
      <c r="A43" s="38"/>
      <c r="B43" s="39"/>
      <c r="C43" s="39"/>
      <c r="D43" s="40"/>
    </row>
    <row r="44" spans="1:4" ht="15">
      <c r="A44" s="35"/>
      <c r="B44" s="36"/>
      <c r="C44" s="36"/>
      <c r="D44" s="37"/>
    </row>
    <row r="45" spans="1:4" ht="15">
      <c r="A45" s="38"/>
      <c r="B45" s="39"/>
      <c r="C45" s="39"/>
      <c r="D45" s="40"/>
    </row>
    <row r="46" spans="1:4" ht="15">
      <c r="A46" s="35"/>
      <c r="B46" s="36"/>
      <c r="C46" s="36"/>
      <c r="D46" s="37"/>
    </row>
    <row r="47" spans="1:4" ht="15">
      <c r="A47" s="38"/>
      <c r="B47" s="39"/>
      <c r="C47" s="39"/>
      <c r="D47" s="40"/>
    </row>
    <row r="48" spans="1:4" ht="15">
      <c r="A48" s="35"/>
      <c r="B48" s="36"/>
      <c r="C48" s="36"/>
      <c r="D48" s="37"/>
    </row>
    <row r="49" spans="1:4" ht="15">
      <c r="A49" s="38"/>
      <c r="B49" s="39"/>
      <c r="C49" s="39"/>
      <c r="D49" s="40"/>
    </row>
    <row r="50" spans="1:4" ht="15">
      <c r="A50" s="35"/>
      <c r="B50" s="36"/>
      <c r="C50" s="36"/>
      <c r="D50" s="37"/>
    </row>
    <row r="51" spans="1:4" ht="15.75" thickBot="1">
      <c r="A51" s="624" t="s">
        <v>142</v>
      </c>
      <c r="B51" s="625"/>
      <c r="C51" s="625"/>
      <c r="D51" s="626"/>
    </row>
    <row r="52" spans="1:4" ht="15.75" thickTop="1">
      <c r="A52" s="35"/>
      <c r="B52" s="41"/>
      <c r="C52" s="36"/>
      <c r="D52" s="37"/>
    </row>
    <row r="53" spans="1:4" ht="15">
      <c r="A53" s="38"/>
      <c r="B53" s="39"/>
      <c r="C53" s="39"/>
      <c r="D53" s="40"/>
    </row>
    <row r="54" spans="1:4" ht="15">
      <c r="A54" s="35"/>
      <c r="B54" s="36"/>
      <c r="C54" s="36"/>
      <c r="D54" s="37"/>
    </row>
    <row r="55" spans="1:4" ht="15">
      <c r="A55" s="38"/>
      <c r="B55" s="39"/>
      <c r="C55" s="39"/>
      <c r="D55" s="40"/>
    </row>
    <row r="56" spans="1:4" ht="15">
      <c r="A56" s="35"/>
      <c r="B56" s="36"/>
      <c r="C56" s="36"/>
      <c r="D56" s="37"/>
    </row>
    <row r="57" spans="1:4" ht="15">
      <c r="A57" s="38"/>
      <c r="B57" s="39"/>
      <c r="C57" s="39"/>
      <c r="D57" s="40"/>
    </row>
    <row r="58" spans="1:4" ht="15">
      <c r="A58" s="35"/>
      <c r="B58" s="36"/>
      <c r="C58" s="36"/>
      <c r="D58" s="37"/>
    </row>
    <row r="59" spans="1:4" ht="15">
      <c r="A59" s="38"/>
      <c r="B59" s="39"/>
      <c r="C59" s="39"/>
      <c r="D59" s="40"/>
    </row>
    <row r="60" spans="1:4" ht="15">
      <c r="A60" s="35"/>
      <c r="B60" s="36"/>
      <c r="C60" s="36"/>
      <c r="D60" s="37"/>
    </row>
    <row r="61" spans="1:4" ht="15">
      <c r="A61" s="38"/>
      <c r="B61" s="39"/>
      <c r="C61" s="39"/>
      <c r="D61" s="40"/>
    </row>
    <row r="62" spans="1:4" ht="15">
      <c r="A62" s="35"/>
      <c r="B62" s="41"/>
      <c r="C62" s="36"/>
      <c r="D62" s="37"/>
    </row>
    <row r="63" spans="1:4" ht="15">
      <c r="A63" s="38"/>
      <c r="B63" s="39"/>
      <c r="C63" s="39"/>
      <c r="D63" s="40"/>
    </row>
    <row r="64" spans="1:4" ht="15">
      <c r="A64" s="35"/>
      <c r="B64" s="36"/>
      <c r="C64" s="36"/>
      <c r="D64" s="37"/>
    </row>
    <row r="65" spans="1:4" ht="15">
      <c r="A65" s="38"/>
      <c r="B65" s="39"/>
      <c r="C65" s="39"/>
      <c r="D65" s="40"/>
    </row>
    <row r="66" spans="1:4" ht="15">
      <c r="A66" s="35"/>
      <c r="B66" s="36"/>
      <c r="C66" s="36"/>
      <c r="D66" s="37"/>
    </row>
    <row r="67" spans="1:4" ht="15">
      <c r="A67" s="38"/>
      <c r="B67" s="39"/>
      <c r="C67" s="39"/>
      <c r="D67" s="40"/>
    </row>
    <row r="68" spans="1:4" ht="15">
      <c r="A68" s="35"/>
      <c r="B68" s="36"/>
      <c r="C68" s="36"/>
      <c r="D68" s="37"/>
    </row>
    <row r="69" spans="1:4" ht="15">
      <c r="A69" s="38"/>
      <c r="B69" s="39"/>
      <c r="C69" s="39"/>
      <c r="D69" s="40"/>
    </row>
    <row r="70" spans="1:4" ht="15">
      <c r="A70" s="35"/>
      <c r="B70" s="36"/>
      <c r="C70" s="36"/>
      <c r="D70" s="37"/>
    </row>
    <row r="71" spans="1:4" ht="15">
      <c r="A71" s="38"/>
      <c r="B71" s="39"/>
      <c r="C71" s="39"/>
      <c r="D71" s="40"/>
    </row>
    <row r="72" spans="1:4" ht="15">
      <c r="A72" s="35"/>
      <c r="B72" s="36"/>
      <c r="C72" s="36"/>
      <c r="D72" s="37"/>
    </row>
    <row r="73" spans="1:4" ht="15">
      <c r="A73" s="38"/>
      <c r="B73" s="39"/>
      <c r="C73" s="39"/>
      <c r="D73" s="40"/>
    </row>
    <row r="74" spans="1:4" ht="15">
      <c r="A74" s="35"/>
      <c r="B74" s="36"/>
      <c r="C74" s="36"/>
      <c r="D74" s="37"/>
    </row>
    <row r="75" spans="1:4" ht="15">
      <c r="A75" s="38"/>
      <c r="B75" s="39"/>
      <c r="C75" s="39"/>
      <c r="D75" s="40"/>
    </row>
    <row r="76" spans="1:4" ht="15">
      <c r="A76" s="35"/>
      <c r="B76" s="41"/>
      <c r="C76" s="36"/>
      <c r="D76" s="37"/>
    </row>
    <row r="77" spans="1:4" ht="15">
      <c r="A77" s="38"/>
      <c r="B77" s="39"/>
      <c r="C77" s="39"/>
      <c r="D77" s="40"/>
    </row>
    <row r="78" spans="1:4" ht="15">
      <c r="A78" s="35"/>
      <c r="B78" s="36"/>
      <c r="C78" s="36"/>
      <c r="D78" s="37"/>
    </row>
    <row r="79" spans="1:4" ht="15.75" thickBot="1">
      <c r="A79" s="624" t="s">
        <v>142</v>
      </c>
      <c r="B79" s="625"/>
      <c r="C79" s="625"/>
      <c r="D79" s="626"/>
    </row>
    <row r="80" spans="1:4" ht="15.75" thickTop="1">
      <c r="A80" s="35"/>
      <c r="B80" s="36"/>
      <c r="C80" s="36"/>
      <c r="D80" s="37"/>
    </row>
    <row r="81" spans="1:4" ht="15">
      <c r="A81" s="38"/>
      <c r="B81" s="39"/>
      <c r="C81" s="39"/>
      <c r="D81" s="40"/>
    </row>
    <row r="82" spans="1:4" ht="15">
      <c r="A82" s="35"/>
      <c r="B82" s="36"/>
      <c r="C82" s="36"/>
      <c r="D82" s="37"/>
    </row>
    <row r="83" spans="1:4" ht="15">
      <c r="A83" s="38"/>
      <c r="B83" s="39"/>
      <c r="C83" s="39"/>
      <c r="D83" s="40"/>
    </row>
    <row r="84" spans="1:4" ht="15">
      <c r="A84" s="35"/>
      <c r="B84" s="36"/>
      <c r="C84" s="36"/>
      <c r="D84" s="37"/>
    </row>
    <row r="85" spans="1:4" ht="15">
      <c r="A85" s="38"/>
      <c r="B85" s="39"/>
      <c r="C85" s="39"/>
      <c r="D85" s="40"/>
    </row>
    <row r="86" spans="1:4" ht="15">
      <c r="A86" s="35"/>
      <c r="B86" s="41"/>
      <c r="C86" s="36"/>
      <c r="D86" s="37"/>
    </row>
    <row r="87" spans="1:4" ht="15">
      <c r="A87" s="38"/>
      <c r="B87" s="39"/>
      <c r="C87" s="39"/>
      <c r="D87" s="40"/>
    </row>
    <row r="88" spans="1:4" ht="15">
      <c r="A88" s="35"/>
      <c r="B88" s="36"/>
      <c r="C88" s="36"/>
      <c r="D88" s="37"/>
    </row>
    <row r="89" spans="1:4" ht="15">
      <c r="A89" s="38"/>
      <c r="B89" s="39"/>
      <c r="C89" s="39"/>
      <c r="D89" s="40"/>
    </row>
    <row r="90" spans="1:4" ht="15">
      <c r="A90" s="35"/>
      <c r="B90" s="36"/>
      <c r="C90" s="36"/>
      <c r="D90" s="37"/>
    </row>
    <row r="91" spans="1:4" ht="15">
      <c r="A91" s="38"/>
      <c r="B91" s="39"/>
      <c r="C91" s="39"/>
      <c r="D91" s="40"/>
    </row>
    <row r="92" spans="1:4" ht="15">
      <c r="A92" s="35"/>
      <c r="B92" s="36"/>
      <c r="C92" s="36"/>
      <c r="D92" s="37"/>
    </row>
    <row r="93" spans="1:4" ht="15">
      <c r="A93" s="38"/>
      <c r="B93" s="39"/>
      <c r="C93" s="39"/>
      <c r="D93" s="40"/>
    </row>
    <row r="94" spans="1:4" ht="15">
      <c r="A94" s="35"/>
      <c r="B94" s="36"/>
      <c r="C94" s="36"/>
      <c r="D94" s="37"/>
    </row>
    <row r="95" spans="1:4" ht="15">
      <c r="A95" s="38"/>
      <c r="B95" s="39"/>
      <c r="C95" s="39"/>
      <c r="D95" s="40"/>
    </row>
    <row r="96" spans="1:4" ht="15">
      <c r="A96" s="35"/>
      <c r="B96" s="36"/>
      <c r="C96" s="36"/>
      <c r="D96" s="37"/>
    </row>
    <row r="97" spans="1:4" ht="15">
      <c r="A97" s="38"/>
      <c r="B97" s="39"/>
      <c r="C97" s="39"/>
      <c r="D97" s="40"/>
    </row>
    <row r="98" spans="1:4" ht="15">
      <c r="A98" s="35"/>
      <c r="B98" s="36"/>
      <c r="C98" s="36"/>
      <c r="D98" s="37"/>
    </row>
    <row r="99" spans="1:4" ht="15">
      <c r="A99" s="38"/>
      <c r="B99" s="39"/>
      <c r="C99" s="39"/>
      <c r="D99" s="40"/>
    </row>
    <row r="100" spans="1:4" ht="15">
      <c r="A100" s="35"/>
      <c r="B100" s="41"/>
      <c r="C100" s="36"/>
      <c r="D100" s="37"/>
    </row>
    <row r="101" spans="1:4" ht="15">
      <c r="A101" s="38"/>
      <c r="B101" s="39"/>
      <c r="C101" s="39"/>
      <c r="D101" s="40"/>
    </row>
    <row r="102" spans="1:4" ht="15">
      <c r="A102" s="35"/>
      <c r="B102" s="36"/>
      <c r="C102" s="36"/>
      <c r="D102" s="37"/>
    </row>
    <row r="103" spans="1:4" ht="15">
      <c r="A103" s="38"/>
      <c r="B103" s="39"/>
      <c r="C103" s="39"/>
      <c r="D103" s="40"/>
    </row>
    <row r="104" spans="1:4" ht="15">
      <c r="A104" s="35"/>
      <c r="B104" s="36"/>
      <c r="C104" s="36"/>
      <c r="D104" s="37"/>
    </row>
    <row r="105" spans="1:4" ht="15">
      <c r="A105" s="38"/>
      <c r="B105" s="39"/>
      <c r="C105" s="39"/>
      <c r="D105" s="40"/>
    </row>
    <row r="106" spans="1:4" ht="15">
      <c r="A106" s="35"/>
      <c r="B106" s="36"/>
      <c r="C106" s="36"/>
      <c r="D106" s="37"/>
    </row>
    <row r="107" spans="1:4" ht="15.75" thickBot="1">
      <c r="A107" s="624" t="s">
        <v>142</v>
      </c>
      <c r="B107" s="625"/>
      <c r="C107" s="625"/>
      <c r="D107" s="626"/>
    </row>
    <row r="108" spans="1:4" ht="15.75" thickTop="1">
      <c r="A108" s="35"/>
      <c r="B108" s="36"/>
      <c r="C108" s="36"/>
      <c r="D108" s="37"/>
    </row>
    <row r="109" spans="1:4" ht="15">
      <c r="A109" s="38"/>
      <c r="B109" s="39"/>
      <c r="C109" s="39"/>
      <c r="D109" s="40"/>
    </row>
    <row r="110" spans="1:4" ht="15">
      <c r="A110" s="35"/>
      <c r="B110" s="41"/>
      <c r="C110" s="36"/>
      <c r="D110" s="37"/>
    </row>
    <row r="111" spans="1:4" ht="15">
      <c r="A111" s="38"/>
      <c r="B111" s="39"/>
      <c r="C111" s="39"/>
      <c r="D111" s="40"/>
    </row>
    <row r="112" spans="1:4" ht="15">
      <c r="A112" s="35"/>
      <c r="B112" s="36"/>
      <c r="C112" s="36"/>
      <c r="D112" s="37"/>
    </row>
    <row r="113" spans="1:4" ht="15">
      <c r="A113" s="38"/>
      <c r="B113" s="39"/>
      <c r="C113" s="39"/>
      <c r="D113" s="40"/>
    </row>
    <row r="114" spans="1:4" ht="15">
      <c r="A114" s="35"/>
      <c r="B114" s="36"/>
      <c r="C114" s="36"/>
      <c r="D114" s="37"/>
    </row>
    <row r="115" spans="1:4" ht="15">
      <c r="A115" s="38"/>
      <c r="B115" s="39"/>
      <c r="C115" s="39"/>
      <c r="D115" s="40"/>
    </row>
    <row r="116" spans="1:4" ht="15">
      <c r="A116" s="35"/>
      <c r="B116" s="36"/>
      <c r="C116" s="36"/>
      <c r="D116" s="37"/>
    </row>
    <row r="117" spans="1:4" ht="15">
      <c r="A117" s="38"/>
      <c r="B117" s="39"/>
      <c r="C117" s="39"/>
      <c r="D117" s="40"/>
    </row>
    <row r="118" spans="1:4" ht="15">
      <c r="A118" s="35"/>
      <c r="B118" s="36"/>
      <c r="C118" s="36"/>
      <c r="D118" s="37"/>
    </row>
    <row r="119" spans="1:4" ht="15">
      <c r="A119" s="38"/>
      <c r="B119" s="39"/>
      <c r="C119" s="39"/>
      <c r="D119" s="40"/>
    </row>
    <row r="120" spans="1:4" ht="15">
      <c r="A120" s="35"/>
      <c r="B120" s="36"/>
      <c r="C120" s="36"/>
      <c r="D120" s="37"/>
    </row>
    <row r="121" spans="1:4" ht="15">
      <c r="A121" s="38"/>
      <c r="B121" s="39"/>
      <c r="C121" s="39"/>
      <c r="D121" s="40"/>
    </row>
    <row r="122" spans="1:4" ht="15">
      <c r="A122" s="35"/>
      <c r="B122" s="36"/>
      <c r="C122" s="36"/>
      <c r="D122" s="37"/>
    </row>
    <row r="123" spans="1:4" ht="15">
      <c r="A123" s="38"/>
      <c r="B123" s="39"/>
      <c r="C123" s="39"/>
      <c r="D123" s="40"/>
    </row>
    <row r="124" spans="1:4" ht="15">
      <c r="A124" s="35"/>
      <c r="B124" s="41"/>
      <c r="C124" s="36"/>
      <c r="D124" s="37"/>
    </row>
    <row r="125" spans="1:4" ht="15">
      <c r="A125" s="38"/>
      <c r="B125" s="39"/>
      <c r="C125" s="39"/>
      <c r="D125" s="40"/>
    </row>
    <row r="126" spans="1:4" ht="15">
      <c r="A126" s="35"/>
      <c r="B126" s="36"/>
      <c r="C126" s="36"/>
      <c r="D126" s="37"/>
    </row>
    <row r="127" spans="1:4" ht="15">
      <c r="A127" s="38"/>
      <c r="B127" s="39"/>
      <c r="C127" s="39"/>
      <c r="D127" s="40"/>
    </row>
    <row r="128" spans="1:4" ht="15">
      <c r="A128" s="35"/>
      <c r="B128" s="36"/>
      <c r="C128" s="36"/>
      <c r="D128" s="37"/>
    </row>
    <row r="129" spans="1:4" ht="15">
      <c r="A129" s="38"/>
      <c r="B129" s="39"/>
      <c r="C129" s="39"/>
      <c r="D129" s="40"/>
    </row>
    <row r="130" spans="1:4" ht="15">
      <c r="A130" s="35"/>
      <c r="B130" s="36"/>
      <c r="C130" s="36"/>
      <c r="D130" s="37"/>
    </row>
    <row r="131" spans="1:4" ht="15">
      <c r="A131" s="38"/>
      <c r="B131" s="39"/>
      <c r="C131" s="39"/>
      <c r="D131" s="40"/>
    </row>
    <row r="132" spans="1:4" ht="15">
      <c r="A132" s="35"/>
      <c r="B132" s="36"/>
      <c r="C132" s="36"/>
      <c r="D132" s="37"/>
    </row>
    <row r="133" spans="1:4" ht="15">
      <c r="A133" s="38"/>
      <c r="B133" s="39"/>
      <c r="C133" s="39"/>
      <c r="D133" s="40"/>
    </row>
    <row r="134" spans="1:4" ht="15">
      <c r="A134" s="35"/>
      <c r="B134" s="41"/>
      <c r="C134" s="36"/>
      <c r="D134" s="37"/>
    </row>
    <row r="135" spans="1:4" ht="15.75" thickBot="1">
      <c r="A135" s="624" t="s">
        <v>142</v>
      </c>
      <c r="B135" s="625"/>
      <c r="C135" s="625"/>
      <c r="D135" s="626"/>
    </row>
    <row r="136" spans="1:4" ht="15.75" thickTop="1">
      <c r="A136" s="35"/>
      <c r="B136" s="36"/>
      <c r="C136" s="36"/>
      <c r="D136" s="37"/>
    </row>
    <row r="137" spans="1:4" ht="15">
      <c r="A137" s="38"/>
      <c r="B137" s="39"/>
      <c r="C137" s="39"/>
      <c r="D137" s="40"/>
    </row>
    <row r="138" spans="1:4" ht="15">
      <c r="A138" s="35"/>
      <c r="B138" s="36"/>
      <c r="C138" s="36"/>
      <c r="D138" s="37"/>
    </row>
    <row r="139" spans="1:4" ht="15">
      <c r="A139" s="38"/>
      <c r="B139" s="39"/>
      <c r="C139" s="39"/>
      <c r="D139" s="40"/>
    </row>
    <row r="140" spans="1:4" ht="15">
      <c r="A140" s="35"/>
      <c r="B140" s="36"/>
      <c r="C140" s="36"/>
      <c r="D140" s="37"/>
    </row>
    <row r="141" spans="1:4" ht="15">
      <c r="A141" s="38"/>
      <c r="B141" s="39"/>
      <c r="C141" s="39"/>
      <c r="D141" s="40"/>
    </row>
    <row r="142" spans="1:4" ht="15">
      <c r="A142" s="35"/>
      <c r="B142" s="36"/>
      <c r="C142" s="36"/>
      <c r="D142" s="37"/>
    </row>
    <row r="143" spans="1:4" ht="15">
      <c r="A143" s="38"/>
      <c r="B143" s="39"/>
      <c r="C143" s="39"/>
      <c r="D143" s="40"/>
    </row>
    <row r="144" spans="1:4" ht="15">
      <c r="A144" s="35"/>
      <c r="B144" s="36"/>
      <c r="C144" s="36"/>
      <c r="D144" s="37"/>
    </row>
    <row r="145" spans="1:4" ht="15">
      <c r="A145" s="38"/>
      <c r="B145" s="39"/>
      <c r="C145" s="39"/>
      <c r="D145" s="40"/>
    </row>
    <row r="146" spans="1:4" ht="15">
      <c r="A146" s="35"/>
      <c r="B146" s="36"/>
      <c r="C146" s="36"/>
      <c r="D146" s="37"/>
    </row>
    <row r="147" spans="1:4" ht="15">
      <c r="A147" s="38"/>
      <c r="B147" s="39"/>
      <c r="C147" s="39"/>
      <c r="D147" s="40"/>
    </row>
    <row r="148" spans="1:4" ht="15">
      <c r="A148" s="35"/>
      <c r="B148" s="41"/>
      <c r="C148" s="36"/>
      <c r="D148" s="37"/>
    </row>
    <row r="149" spans="1:4" ht="15">
      <c r="A149" s="38"/>
      <c r="B149" s="39"/>
      <c r="C149" s="39"/>
      <c r="D149" s="40"/>
    </row>
    <row r="150" spans="1:4" ht="15">
      <c r="A150" s="35"/>
      <c r="B150" s="36"/>
      <c r="C150" s="36"/>
      <c r="D150" s="37"/>
    </row>
    <row r="151" spans="1:4" ht="15">
      <c r="A151" s="38"/>
      <c r="B151" s="39"/>
      <c r="C151" s="39"/>
      <c r="D151" s="40"/>
    </row>
    <row r="152" spans="1:4" ht="15">
      <c r="A152" s="35"/>
      <c r="B152" s="36"/>
      <c r="C152" s="36"/>
      <c r="D152" s="37"/>
    </row>
    <row r="153" spans="1:4" ht="15">
      <c r="A153" s="38"/>
      <c r="B153" s="39"/>
      <c r="C153" s="39"/>
      <c r="D153" s="40"/>
    </row>
    <row r="154" spans="1:4" ht="15">
      <c r="A154" s="35"/>
      <c r="B154" s="36"/>
      <c r="C154" s="36"/>
      <c r="D154" s="37"/>
    </row>
    <row r="155" spans="1:4" ht="15">
      <c r="A155" s="38"/>
      <c r="B155" s="39"/>
      <c r="C155" s="39"/>
      <c r="D155" s="40"/>
    </row>
    <row r="156" spans="1:4" ht="15">
      <c r="A156" s="35"/>
      <c r="B156" s="36"/>
      <c r="C156" s="36"/>
      <c r="D156" s="37"/>
    </row>
    <row r="157" spans="1:4" ht="15">
      <c r="A157" s="38"/>
      <c r="B157" s="39"/>
      <c r="C157" s="39"/>
      <c r="D157" s="40"/>
    </row>
    <row r="158" spans="1:4" ht="15">
      <c r="A158" s="35"/>
      <c r="B158" s="41"/>
      <c r="C158" s="36"/>
      <c r="D158" s="37"/>
    </row>
    <row r="159" spans="1:4" ht="15">
      <c r="A159" s="38"/>
      <c r="B159" s="39"/>
      <c r="C159" s="39"/>
      <c r="D159" s="40"/>
    </row>
    <row r="160" spans="1:4" ht="15">
      <c r="A160" s="35"/>
      <c r="B160" s="36"/>
      <c r="C160" s="36"/>
      <c r="D160" s="37"/>
    </row>
    <row r="161" spans="1:4" ht="15">
      <c r="A161" s="38"/>
      <c r="B161" s="39"/>
      <c r="C161" s="39"/>
      <c r="D161" s="40"/>
    </row>
    <row r="162" spans="1:4" ht="15">
      <c r="A162" s="35"/>
      <c r="B162" s="36"/>
      <c r="C162" s="36"/>
      <c r="D162" s="37"/>
    </row>
    <row r="163" spans="1:4" ht="15.75" thickBot="1">
      <c r="A163" s="624" t="s">
        <v>142</v>
      </c>
      <c r="B163" s="625"/>
      <c r="C163" s="625"/>
      <c r="D163" s="626"/>
    </row>
    <row r="164" spans="1:4" ht="15.75" thickTop="1">
      <c r="A164" s="35"/>
      <c r="B164" s="36"/>
      <c r="C164" s="36"/>
      <c r="D164" s="37"/>
    </row>
    <row r="165" spans="1:4" ht="15">
      <c r="A165" s="38"/>
      <c r="B165" s="39"/>
      <c r="C165" s="39"/>
      <c r="D165" s="40"/>
    </row>
    <row r="166" spans="1:4" ht="15">
      <c r="A166" s="35"/>
      <c r="B166" s="36"/>
      <c r="C166" s="36"/>
      <c r="D166" s="37"/>
    </row>
    <row r="167" spans="1:4" ht="15">
      <c r="A167" s="38"/>
      <c r="B167" s="39"/>
      <c r="C167" s="39"/>
      <c r="D167" s="40"/>
    </row>
    <row r="168" spans="1:4" ht="15">
      <c r="A168" s="35"/>
      <c r="B168" s="36"/>
      <c r="C168" s="36"/>
      <c r="D168" s="37"/>
    </row>
    <row r="169" spans="1:4" ht="15">
      <c r="A169" s="38"/>
      <c r="B169" s="39"/>
      <c r="C169" s="39"/>
      <c r="D169" s="40"/>
    </row>
    <row r="170" spans="1:4" ht="15">
      <c r="A170" s="35"/>
      <c r="B170" s="36"/>
      <c r="C170" s="36"/>
      <c r="D170" s="37"/>
    </row>
    <row r="171" spans="1:4" ht="15">
      <c r="A171" s="38"/>
      <c r="B171" s="39"/>
      <c r="C171" s="39"/>
      <c r="D171" s="40"/>
    </row>
    <row r="172" spans="1:4" ht="15">
      <c r="A172" s="35"/>
      <c r="B172" s="41"/>
      <c r="C172" s="36"/>
      <c r="D172" s="37"/>
    </row>
    <row r="173" spans="1:4" ht="15">
      <c r="A173" s="38"/>
      <c r="B173" s="39"/>
      <c r="C173" s="39"/>
      <c r="D173" s="40"/>
    </row>
    <row r="174" spans="1:4" ht="15">
      <c r="A174" s="35"/>
      <c r="B174" s="36"/>
      <c r="C174" s="36"/>
      <c r="D174" s="37"/>
    </row>
    <row r="175" spans="1:4" ht="15">
      <c r="A175" s="38"/>
      <c r="B175" s="39"/>
      <c r="C175" s="39"/>
      <c r="D175" s="40"/>
    </row>
    <row r="176" spans="1:4" ht="15">
      <c r="A176" s="35"/>
      <c r="B176" s="36"/>
      <c r="C176" s="36"/>
      <c r="D176" s="37"/>
    </row>
    <row r="177" spans="1:4" ht="15">
      <c r="A177" s="38"/>
      <c r="B177" s="39"/>
      <c r="C177" s="39"/>
      <c r="D177" s="40"/>
    </row>
    <row r="178" spans="1:4" ht="15">
      <c r="A178" s="35"/>
      <c r="B178" s="36"/>
      <c r="C178" s="36"/>
      <c r="D178" s="37"/>
    </row>
    <row r="179" spans="1:4" ht="15">
      <c r="A179" s="38"/>
      <c r="B179" s="39"/>
      <c r="C179" s="39"/>
      <c r="D179" s="40"/>
    </row>
    <row r="180" spans="1:4" ht="15">
      <c r="A180" s="35"/>
      <c r="B180" s="36"/>
      <c r="C180" s="36"/>
      <c r="D180" s="37"/>
    </row>
    <row r="181" spans="1:4" ht="15">
      <c r="A181" s="38"/>
      <c r="B181" s="39"/>
      <c r="C181" s="39"/>
      <c r="D181" s="40"/>
    </row>
    <row r="182" spans="1:4" ht="15">
      <c r="A182" s="35"/>
      <c r="B182" s="41"/>
      <c r="C182" s="36"/>
      <c r="D182" s="37"/>
    </row>
    <row r="183" spans="1:4" ht="15">
      <c r="A183" s="38"/>
      <c r="B183" s="39"/>
      <c r="C183" s="39"/>
      <c r="D183" s="40"/>
    </row>
    <row r="184" spans="1:4" ht="15">
      <c r="A184" s="35"/>
      <c r="B184" s="36"/>
      <c r="C184" s="36"/>
      <c r="D184" s="37"/>
    </row>
    <row r="185" spans="1:4" ht="15">
      <c r="A185" s="38"/>
      <c r="B185" s="39"/>
      <c r="C185" s="39"/>
      <c r="D185" s="40"/>
    </row>
    <row r="186" spans="1:4" ht="15">
      <c r="A186" s="35"/>
      <c r="B186" s="36"/>
      <c r="C186" s="36"/>
      <c r="D186" s="37"/>
    </row>
    <row r="187" spans="1:4" ht="15">
      <c r="A187" s="38"/>
      <c r="B187" s="39"/>
      <c r="C187" s="39"/>
      <c r="D187" s="40"/>
    </row>
    <row r="188" spans="1:4" ht="15">
      <c r="A188" s="35"/>
      <c r="B188" s="36"/>
      <c r="C188" s="36"/>
      <c r="D188" s="37"/>
    </row>
    <row r="189" spans="1:4" ht="15">
      <c r="A189" s="38"/>
      <c r="B189" s="39"/>
      <c r="C189" s="39"/>
      <c r="D189" s="40"/>
    </row>
    <row r="190" spans="1:4" ht="15">
      <c r="A190" s="35"/>
      <c r="B190" s="36"/>
      <c r="C190" s="36"/>
      <c r="D190" s="37"/>
    </row>
    <row r="191" spans="1:4" ht="15.75" thickBot="1">
      <c r="A191" s="624" t="s">
        <v>142</v>
      </c>
      <c r="B191" s="625"/>
      <c r="C191" s="625"/>
      <c r="D191" s="626"/>
    </row>
    <row r="192" spans="1:4" ht="15.75" thickTop="1">
      <c r="A192" s="35"/>
      <c r="B192" s="36"/>
      <c r="C192" s="36"/>
      <c r="D192" s="37"/>
    </row>
    <row r="193" spans="1:4" ht="15">
      <c r="A193" s="38"/>
      <c r="B193" s="39"/>
      <c r="C193" s="39"/>
      <c r="D193" s="40"/>
    </row>
    <row r="194" spans="1:4" ht="15">
      <c r="A194" s="35"/>
      <c r="B194" s="36"/>
      <c r="C194" s="36"/>
      <c r="D194" s="37"/>
    </row>
    <row r="195" spans="1:4" ht="15">
      <c r="A195" s="38"/>
      <c r="B195" s="39"/>
      <c r="C195" s="39"/>
      <c r="D195" s="40"/>
    </row>
    <row r="196" spans="1:4" ht="15">
      <c r="A196" s="35"/>
      <c r="B196" s="41"/>
      <c r="C196" s="36"/>
      <c r="D196" s="37"/>
    </row>
    <row r="197" spans="1:4" ht="15">
      <c r="A197" s="38"/>
      <c r="B197" s="39"/>
      <c r="C197" s="39"/>
      <c r="D197" s="40"/>
    </row>
    <row r="198" spans="1:4" ht="15">
      <c r="A198" s="35"/>
      <c r="B198" s="36"/>
      <c r="C198" s="36"/>
      <c r="D198" s="37"/>
    </row>
    <row r="199" spans="1:4" ht="15">
      <c r="A199" s="38"/>
      <c r="B199" s="39"/>
      <c r="C199" s="39"/>
      <c r="D199" s="40"/>
    </row>
    <row r="200" spans="1:4" ht="15">
      <c r="A200" s="35"/>
      <c r="B200" s="36"/>
      <c r="C200" s="36"/>
      <c r="D200" s="37"/>
    </row>
    <row r="201" spans="1:4" ht="15">
      <c r="A201" s="38"/>
      <c r="B201" s="39"/>
      <c r="C201" s="39"/>
      <c r="D201" s="40"/>
    </row>
    <row r="202" spans="1:4" ht="15">
      <c r="A202" s="35"/>
      <c r="B202" s="36"/>
      <c r="C202" s="36"/>
      <c r="D202" s="37"/>
    </row>
    <row r="203" spans="1:4" ht="15">
      <c r="A203" s="38"/>
      <c r="B203" s="39"/>
      <c r="C203" s="39"/>
      <c r="D203" s="40"/>
    </row>
    <row r="204" spans="1:4" ht="15">
      <c r="A204" s="35"/>
      <c r="B204" s="36"/>
      <c r="C204" s="36"/>
      <c r="D204" s="37"/>
    </row>
    <row r="205" spans="1:4" ht="15">
      <c r="A205" s="38"/>
      <c r="B205" s="39"/>
      <c r="C205" s="39"/>
      <c r="D205" s="40"/>
    </row>
    <row r="206" spans="1:4" ht="15">
      <c r="A206" s="35"/>
      <c r="B206" s="36"/>
      <c r="C206" s="36"/>
      <c r="D206" s="37"/>
    </row>
    <row r="207" spans="1:4" ht="15">
      <c r="A207" s="38"/>
      <c r="B207" s="39"/>
      <c r="C207" s="39"/>
      <c r="D207" s="40"/>
    </row>
    <row r="208" spans="1:4" ht="15">
      <c r="A208" s="35"/>
      <c r="B208" s="36"/>
      <c r="C208" s="36"/>
      <c r="D208" s="37"/>
    </row>
    <row r="209" spans="1:4" ht="15">
      <c r="A209" s="38"/>
      <c r="B209" s="39"/>
      <c r="C209" s="39"/>
      <c r="D209" s="40"/>
    </row>
    <row r="210" spans="1:4" ht="15">
      <c r="A210" s="35"/>
      <c r="B210" s="36"/>
      <c r="C210" s="36"/>
      <c r="D210" s="37"/>
    </row>
    <row r="211" spans="1:4" ht="15">
      <c r="A211" s="38"/>
      <c r="B211" s="39"/>
      <c r="C211" s="39"/>
      <c r="D211" s="40"/>
    </row>
    <row r="212" spans="1:4" ht="15">
      <c r="A212" s="35"/>
      <c r="B212" s="36"/>
      <c r="C212" s="36"/>
      <c r="D212" s="37"/>
    </row>
    <row r="213" spans="1:4" ht="15">
      <c r="A213" s="38"/>
      <c r="B213" s="39"/>
      <c r="C213" s="39"/>
      <c r="D213" s="40"/>
    </row>
    <row r="214" spans="1:4" ht="15">
      <c r="A214" s="35"/>
      <c r="B214" s="36"/>
      <c r="C214" s="36"/>
      <c r="D214" s="37"/>
    </row>
    <row r="215" spans="1:4" ht="15">
      <c r="A215" s="38"/>
      <c r="B215" s="39"/>
      <c r="C215" s="39"/>
      <c r="D215" s="40"/>
    </row>
    <row r="216" spans="1:4" ht="15">
      <c r="A216" s="35"/>
      <c r="B216" s="36"/>
      <c r="C216" s="36"/>
      <c r="D216" s="37"/>
    </row>
    <row r="217" spans="1:4" ht="15.75" thickBot="1">
      <c r="A217" s="624" t="s">
        <v>142</v>
      </c>
      <c r="B217" s="625"/>
      <c r="C217" s="625"/>
      <c r="D217" s="626"/>
    </row>
    <row r="218" ht="15.75" thickTop="1"/>
  </sheetData>
  <sheetProtection selectLockedCells="1"/>
  <mergeCells count="10">
    <mergeCell ref="A191:D191"/>
    <mergeCell ref="A217:D217"/>
    <mergeCell ref="A79:D79"/>
    <mergeCell ref="A107:D107"/>
    <mergeCell ref="A135:D135"/>
    <mergeCell ref="A163:D163"/>
    <mergeCell ref="A3:D3"/>
    <mergeCell ref="B1:D1"/>
    <mergeCell ref="A23:D23"/>
    <mergeCell ref="A51:D51"/>
  </mergeCells>
  <printOptions horizontalCentered="1"/>
  <pageMargins left="0.2362204724409449" right="0.2362204724409449" top="1.062992125984252" bottom="0.8506944444444444" header="0" footer="0"/>
  <pageSetup orientation="landscape" paperSize="9" r:id="rId2"/>
  <headerFooter alignWithMargins="0">
    <oddHeader>&amp;L&amp;G&amp;R&amp;F</oddHeader>
    <oddFooter>&amp;LЧовешки ресурси (подпис):
Гл. счетоводител (подпис):&amp;CНаучен секретар (подпис):
Директор (подпис и печат):&amp;Rстр. &amp;P от &amp;N</oddFooter>
  </headerFooter>
  <legacyDrawingHF r:id="rId1"/>
</worksheet>
</file>

<file path=xl/worksheets/sheet20.xml><?xml version="1.0" encoding="utf-8"?>
<worksheet xmlns="http://schemas.openxmlformats.org/spreadsheetml/2006/main" xmlns:r="http://schemas.openxmlformats.org/officeDocument/2006/relationships">
  <dimension ref="A1:P14"/>
  <sheetViews>
    <sheetView showGridLines="0" zoomScale="60" zoomScaleNormal="60" zoomScalePageLayoutView="40" workbookViewId="0" topLeftCell="C1">
      <selection activeCell="N7" sqref="N7:O11"/>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5.7109375" style="1" customWidth="1"/>
    <col min="11" max="11" width="21.57421875" style="1" customWidth="1"/>
    <col min="12" max="12" width="26.7109375" style="1" customWidth="1"/>
    <col min="13" max="13" width="21.57421875" style="1" customWidth="1"/>
    <col min="14" max="14" width="22.00390625" style="1" customWidth="1"/>
    <col min="15" max="15" width="18.140625" style="1" customWidth="1"/>
    <col min="16" max="16" width="17.7109375" style="1" customWidth="1"/>
    <col min="17" max="16384" width="9.140625" style="1" customWidth="1"/>
  </cols>
  <sheetData>
    <row r="1" spans="1:11" s="2" customFormat="1" ht="18.75">
      <c r="A1" s="669" t="s">
        <v>94</v>
      </c>
      <c r="B1" s="669"/>
      <c r="C1" s="669"/>
      <c r="D1" s="669"/>
      <c r="E1" s="623" t="str">
        <f>[0]!Name</f>
        <v>Въведете името на организацията САМО в Лист (Sheet) "01 Персонал"</v>
      </c>
      <c r="F1" s="623"/>
      <c r="G1" s="623"/>
      <c r="H1" s="623"/>
      <c r="I1" s="623"/>
      <c r="J1" s="623"/>
      <c r="K1" s="623"/>
    </row>
    <row r="2" s="2" customFormat="1" ht="21.75" customHeight="1"/>
    <row r="3" spans="1:16" s="7" customFormat="1" ht="72" customHeight="1">
      <c r="A3" s="633" t="s">
        <v>289</v>
      </c>
      <c r="B3" s="633"/>
      <c r="C3" s="633"/>
      <c r="D3" s="633"/>
      <c r="E3" s="633"/>
      <c r="F3" s="633"/>
      <c r="G3" s="633"/>
      <c r="H3" s="633"/>
      <c r="I3" s="633"/>
      <c r="J3" s="633"/>
      <c r="K3" s="633"/>
      <c r="L3" s="633"/>
      <c r="M3" s="633"/>
      <c r="N3" s="633"/>
      <c r="O3" s="633"/>
      <c r="P3" s="633"/>
    </row>
    <row r="4" spans="1:13" s="7" customFormat="1" ht="12" customHeight="1" thickBot="1">
      <c r="A4" s="62"/>
      <c r="B4" s="62"/>
      <c r="C4" s="62"/>
      <c r="D4" s="62"/>
      <c r="E4" s="62"/>
      <c r="F4" s="62"/>
      <c r="G4" s="62"/>
      <c r="H4" s="62"/>
      <c r="I4" s="62"/>
      <c r="J4" s="79"/>
      <c r="K4" s="79"/>
      <c r="L4" s="79"/>
      <c r="M4" s="79"/>
    </row>
    <row r="5" spans="1:16" ht="86.25" customHeight="1" thickBot="1" thickTop="1">
      <c r="A5" s="89" t="s">
        <v>365</v>
      </c>
      <c r="B5" s="255" t="s">
        <v>364</v>
      </c>
      <c r="C5" s="255" t="s">
        <v>7</v>
      </c>
      <c r="D5" s="33" t="s">
        <v>272</v>
      </c>
      <c r="E5" s="33" t="s">
        <v>273</v>
      </c>
      <c r="F5" s="33" t="s">
        <v>274</v>
      </c>
      <c r="G5" s="33" t="s">
        <v>275</v>
      </c>
      <c r="H5" s="32" t="s">
        <v>6</v>
      </c>
      <c r="I5" s="33" t="s">
        <v>370</v>
      </c>
      <c r="J5" s="33" t="s">
        <v>280</v>
      </c>
      <c r="K5" s="33" t="s">
        <v>281</v>
      </c>
      <c r="L5" s="33" t="s">
        <v>282</v>
      </c>
      <c r="M5" s="33" t="s">
        <v>283</v>
      </c>
      <c r="N5" s="33" t="s">
        <v>284</v>
      </c>
      <c r="O5" s="33" t="s">
        <v>285</v>
      </c>
      <c r="P5" s="34" t="s">
        <v>286</v>
      </c>
    </row>
    <row r="6" spans="1:16" ht="16.5" thickBot="1">
      <c r="A6" s="83" t="s">
        <v>131</v>
      </c>
      <c r="B6" s="84" t="s">
        <v>132</v>
      </c>
      <c r="C6" s="84" t="s">
        <v>133</v>
      </c>
      <c r="D6" s="84" t="s">
        <v>134</v>
      </c>
      <c r="E6" s="84" t="s">
        <v>185</v>
      </c>
      <c r="F6" s="84" t="s">
        <v>186</v>
      </c>
      <c r="G6" s="84" t="s">
        <v>187</v>
      </c>
      <c r="H6" s="84" t="s">
        <v>188</v>
      </c>
      <c r="I6" s="84" t="s">
        <v>189</v>
      </c>
      <c r="J6" s="84" t="s">
        <v>190</v>
      </c>
      <c r="K6" s="84" t="s">
        <v>191</v>
      </c>
      <c r="L6" s="84" t="s">
        <v>192</v>
      </c>
      <c r="M6" s="84" t="s">
        <v>193</v>
      </c>
      <c r="N6" s="84" t="s">
        <v>194</v>
      </c>
      <c r="O6" s="84" t="s">
        <v>195</v>
      </c>
      <c r="P6" s="85" t="s">
        <v>196</v>
      </c>
    </row>
    <row r="7" spans="1:16" s="12" customFormat="1" ht="15" thickTop="1">
      <c r="A7" s="360"/>
      <c r="B7" s="361"/>
      <c r="C7" s="361"/>
      <c r="D7" s="362"/>
      <c r="E7" s="344"/>
      <c r="F7" s="344"/>
      <c r="G7" s="362"/>
      <c r="H7" s="344"/>
      <c r="I7" s="344"/>
      <c r="J7" s="344"/>
      <c r="K7" s="368"/>
      <c r="L7" s="368"/>
      <c r="M7" s="368"/>
      <c r="N7" s="460"/>
      <c r="O7" s="460"/>
      <c r="P7" s="345"/>
    </row>
    <row r="8" spans="1:16" s="12" customFormat="1" ht="14.25">
      <c r="A8" s="364"/>
      <c r="B8" s="365"/>
      <c r="C8" s="365"/>
      <c r="D8" s="366"/>
      <c r="E8" s="347"/>
      <c r="F8" s="347"/>
      <c r="G8" s="366"/>
      <c r="H8" s="347"/>
      <c r="I8" s="347"/>
      <c r="J8" s="347"/>
      <c r="K8" s="369"/>
      <c r="L8" s="369"/>
      <c r="M8" s="369"/>
      <c r="N8" s="462"/>
      <c r="O8" s="462"/>
      <c r="P8" s="348"/>
    </row>
    <row r="9" spans="1:16" s="12" customFormat="1" ht="14.25">
      <c r="A9" s="364"/>
      <c r="B9" s="365"/>
      <c r="C9" s="365"/>
      <c r="D9" s="366"/>
      <c r="E9" s="347"/>
      <c r="F9" s="347"/>
      <c r="G9" s="366"/>
      <c r="H9" s="347"/>
      <c r="I9" s="347"/>
      <c r="J9" s="347"/>
      <c r="K9" s="369"/>
      <c r="L9" s="369"/>
      <c r="M9" s="369"/>
      <c r="N9" s="462"/>
      <c r="O9" s="462"/>
      <c r="P9" s="348"/>
    </row>
    <row r="10" spans="1:16" s="12" customFormat="1" ht="14.25">
      <c r="A10" s="364"/>
      <c r="B10" s="365"/>
      <c r="C10" s="365"/>
      <c r="D10" s="366"/>
      <c r="E10" s="347"/>
      <c r="F10" s="347"/>
      <c r="G10" s="366"/>
      <c r="H10" s="347"/>
      <c r="I10" s="347"/>
      <c r="J10" s="347"/>
      <c r="K10" s="369"/>
      <c r="L10" s="369"/>
      <c r="M10" s="369"/>
      <c r="N10" s="462"/>
      <c r="O10" s="462"/>
      <c r="P10" s="348"/>
    </row>
    <row r="11" spans="1:16" s="12" customFormat="1" ht="14.25">
      <c r="A11" s="364"/>
      <c r="B11" s="365"/>
      <c r="C11" s="365"/>
      <c r="D11" s="366"/>
      <c r="E11" s="347"/>
      <c r="F11" s="347"/>
      <c r="G11" s="366"/>
      <c r="H11" s="347"/>
      <c r="I11" s="347"/>
      <c r="J11" s="347"/>
      <c r="K11" s="369"/>
      <c r="L11" s="369"/>
      <c r="M11" s="369"/>
      <c r="N11" s="462"/>
      <c r="O11" s="462"/>
      <c r="P11" s="348"/>
    </row>
    <row r="12" spans="1:16" s="12" customFormat="1" ht="15" thickBot="1">
      <c r="A12" s="628" t="s">
        <v>352</v>
      </c>
      <c r="B12" s="629"/>
      <c r="C12" s="629"/>
      <c r="D12" s="629"/>
      <c r="E12" s="629"/>
      <c r="F12" s="629"/>
      <c r="G12" s="629"/>
      <c r="H12" s="629"/>
      <c r="I12" s="629"/>
      <c r="J12" s="629"/>
      <c r="K12" s="629"/>
      <c r="L12" s="629"/>
      <c r="M12" s="629"/>
      <c r="N12" s="629"/>
      <c r="O12" s="629"/>
      <c r="P12" s="630"/>
    </row>
    <row r="13" ht="16.5" thickTop="1"/>
    <row r="14" ht="15.75">
      <c r="D14" s="3"/>
    </row>
  </sheetData>
  <sheetProtection password="C81F" sheet="1" objects="1" scenarios="1" insertRows="0" deleteRows="0"/>
  <mergeCells count="4">
    <mergeCell ref="A1:D1"/>
    <mergeCell ref="E1:K1"/>
    <mergeCell ref="A3:P3"/>
    <mergeCell ref="A12:P12"/>
  </mergeCells>
  <dataValidations count="1">
    <dataValidation allowBlank="1" showInputMessage="1" showErrorMessage="1" promptTitle="Въведете едно от:" prompt="Патент&#10;Полезен модел&#10;Търговска марка&#10;Сортови семена" sqref="D7:D11"/>
  </dataValidations>
  <printOptions horizontalCentered="1"/>
  <pageMargins left="0.2362204724409449" right="0.2362204724409449" top="0.7480314960629921" bottom="0.7480314960629921" header="0.31496062992125984" footer="0.31496062992125984"/>
  <pageSetup orientation="landscape" paperSize="9" scale="44"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21.xml><?xml version="1.0" encoding="utf-8"?>
<worksheet xmlns="http://schemas.openxmlformats.org/spreadsheetml/2006/main" xmlns:r="http://schemas.openxmlformats.org/officeDocument/2006/relationships">
  <dimension ref="A1:O14"/>
  <sheetViews>
    <sheetView showGridLines="0" zoomScale="70" zoomScaleNormal="70" zoomScalePageLayoutView="40" workbookViewId="0" topLeftCell="A1">
      <selection activeCell="A4" sqref="A4"/>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5.7109375" style="1" customWidth="1"/>
    <col min="11" max="11" width="21.57421875" style="1" customWidth="1"/>
    <col min="12" max="12" width="26.7109375" style="1" customWidth="1"/>
    <col min="13" max="13" width="21.57421875" style="1" customWidth="1"/>
    <col min="14" max="14" width="22.00390625" style="1" customWidth="1"/>
    <col min="15" max="15" width="17.7109375" style="1" customWidth="1"/>
    <col min="16" max="16384" width="9.140625" style="1" customWidth="1"/>
  </cols>
  <sheetData>
    <row r="1" spans="1:11" s="2" customFormat="1" ht="18.75">
      <c r="A1" s="669" t="s">
        <v>94</v>
      </c>
      <c r="B1" s="669"/>
      <c r="C1" s="669"/>
      <c r="D1" s="669"/>
      <c r="E1" s="623" t="str">
        <f>[0]!Name</f>
        <v>Въведете името на организацията САМО в Лист (Sheet) "01 Персонал"</v>
      </c>
      <c r="F1" s="623"/>
      <c r="G1" s="623"/>
      <c r="H1" s="623"/>
      <c r="I1" s="623"/>
      <c r="J1" s="623"/>
      <c r="K1" s="623"/>
    </row>
    <row r="2" s="2" customFormat="1" ht="21.75" customHeight="1"/>
    <row r="3" spans="1:15" s="7" customFormat="1" ht="72" customHeight="1">
      <c r="A3" s="633" t="s">
        <v>371</v>
      </c>
      <c r="B3" s="633"/>
      <c r="C3" s="633"/>
      <c r="D3" s="633"/>
      <c r="E3" s="633"/>
      <c r="F3" s="633"/>
      <c r="G3" s="633"/>
      <c r="H3" s="633"/>
      <c r="I3" s="633"/>
      <c r="J3" s="633"/>
      <c r="K3" s="633"/>
      <c r="L3" s="633"/>
      <c r="M3" s="633"/>
      <c r="N3" s="633"/>
      <c r="O3" s="633"/>
    </row>
    <row r="4" spans="1:13" s="7" customFormat="1" ht="12" customHeight="1" thickBot="1">
      <c r="A4" s="62"/>
      <c r="B4" s="62"/>
      <c r="C4" s="62"/>
      <c r="D4" s="62"/>
      <c r="E4" s="62"/>
      <c r="F4" s="62"/>
      <c r="G4" s="62"/>
      <c r="H4" s="62"/>
      <c r="I4" s="62"/>
      <c r="J4" s="79"/>
      <c r="K4" s="79"/>
      <c r="L4" s="79"/>
      <c r="M4" s="79"/>
    </row>
    <row r="5" spans="1:15" ht="86.25" customHeight="1" thickBot="1" thickTop="1">
      <c r="A5" s="89" t="s">
        <v>365</v>
      </c>
      <c r="B5" s="255" t="s">
        <v>364</v>
      </c>
      <c r="C5" s="255" t="s">
        <v>7</v>
      </c>
      <c r="D5" s="33" t="s">
        <v>272</v>
      </c>
      <c r="E5" s="33" t="s">
        <v>273</v>
      </c>
      <c r="F5" s="33" t="s">
        <v>274</v>
      </c>
      <c r="G5" s="33" t="s">
        <v>275</v>
      </c>
      <c r="H5" s="32" t="s">
        <v>6</v>
      </c>
      <c r="I5" s="33" t="s">
        <v>370</v>
      </c>
      <c r="J5" s="33" t="s">
        <v>280</v>
      </c>
      <c r="K5" s="33" t="s">
        <v>281</v>
      </c>
      <c r="L5" s="33" t="s">
        <v>282</v>
      </c>
      <c r="M5" s="33" t="s">
        <v>283</v>
      </c>
      <c r="N5" s="33" t="s">
        <v>284</v>
      </c>
      <c r="O5" s="34" t="s">
        <v>285</v>
      </c>
    </row>
    <row r="6" spans="1:15" ht="16.5" thickBot="1">
      <c r="A6" s="83" t="s">
        <v>131</v>
      </c>
      <c r="B6" s="84" t="s">
        <v>132</v>
      </c>
      <c r="C6" s="84" t="s">
        <v>133</v>
      </c>
      <c r="D6" s="84" t="s">
        <v>134</v>
      </c>
      <c r="E6" s="84" t="s">
        <v>185</v>
      </c>
      <c r="F6" s="84" t="s">
        <v>186</v>
      </c>
      <c r="G6" s="84" t="s">
        <v>187</v>
      </c>
      <c r="H6" s="84" t="s">
        <v>188</v>
      </c>
      <c r="I6" s="84" t="s">
        <v>189</v>
      </c>
      <c r="J6" s="84" t="s">
        <v>190</v>
      </c>
      <c r="K6" s="84" t="s">
        <v>191</v>
      </c>
      <c r="L6" s="84" t="s">
        <v>192</v>
      </c>
      <c r="M6" s="84" t="s">
        <v>193</v>
      </c>
      <c r="N6" s="84" t="s">
        <v>194</v>
      </c>
      <c r="O6" s="85" t="s">
        <v>195</v>
      </c>
    </row>
    <row r="7" spans="1:15" s="12" customFormat="1" ht="15" thickTop="1">
      <c r="A7" s="360"/>
      <c r="B7" s="361"/>
      <c r="C7" s="361"/>
      <c r="D7" s="362"/>
      <c r="E7" s="344"/>
      <c r="F7" s="344"/>
      <c r="G7" s="362"/>
      <c r="H7" s="344"/>
      <c r="I7" s="344"/>
      <c r="J7" s="344"/>
      <c r="K7" s="368"/>
      <c r="L7" s="368"/>
      <c r="M7" s="368"/>
      <c r="N7" s="344"/>
      <c r="O7" s="345"/>
    </row>
    <row r="8" spans="1:15" s="12" customFormat="1" ht="14.25">
      <c r="A8" s="364"/>
      <c r="B8" s="365"/>
      <c r="C8" s="365"/>
      <c r="D8" s="366"/>
      <c r="E8" s="347"/>
      <c r="F8" s="347"/>
      <c r="G8" s="366"/>
      <c r="H8" s="347"/>
      <c r="I8" s="347"/>
      <c r="J8" s="347"/>
      <c r="K8" s="369"/>
      <c r="L8" s="369"/>
      <c r="M8" s="369"/>
      <c r="N8" s="347"/>
      <c r="O8" s="348"/>
    </row>
    <row r="9" spans="1:15" s="12" customFormat="1" ht="14.25">
      <c r="A9" s="364"/>
      <c r="B9" s="365"/>
      <c r="C9" s="365"/>
      <c r="D9" s="366"/>
      <c r="E9" s="347"/>
      <c r="F9" s="347"/>
      <c r="G9" s="366"/>
      <c r="H9" s="347"/>
      <c r="I9" s="347"/>
      <c r="J9" s="347"/>
      <c r="K9" s="369"/>
      <c r="L9" s="369"/>
      <c r="M9" s="369"/>
      <c r="N9" s="347"/>
      <c r="O9" s="348"/>
    </row>
    <row r="10" spans="1:15" s="12" customFormat="1" ht="14.25">
      <c r="A10" s="364"/>
      <c r="B10" s="365"/>
      <c r="C10" s="365"/>
      <c r="D10" s="366"/>
      <c r="E10" s="347"/>
      <c r="F10" s="347"/>
      <c r="G10" s="366"/>
      <c r="H10" s="347"/>
      <c r="I10" s="347"/>
      <c r="J10" s="347"/>
      <c r="K10" s="369"/>
      <c r="L10" s="369"/>
      <c r="M10" s="369"/>
      <c r="N10" s="347"/>
      <c r="O10" s="348"/>
    </row>
    <row r="11" spans="1:15" s="12" customFormat="1" ht="14.25">
      <c r="A11" s="364"/>
      <c r="B11" s="365"/>
      <c r="C11" s="365"/>
      <c r="D11" s="366"/>
      <c r="E11" s="347"/>
      <c r="F11" s="347"/>
      <c r="G11" s="366"/>
      <c r="H11" s="347"/>
      <c r="I11" s="347"/>
      <c r="J11" s="347"/>
      <c r="K11" s="369"/>
      <c r="L11" s="369"/>
      <c r="M11" s="369"/>
      <c r="N11" s="347"/>
      <c r="O11" s="348"/>
    </row>
    <row r="12" spans="1:15" s="12" customFormat="1" ht="15.75" customHeight="1" thickBot="1">
      <c r="A12" s="628" t="s">
        <v>352</v>
      </c>
      <c r="B12" s="629"/>
      <c r="C12" s="629"/>
      <c r="D12" s="629"/>
      <c r="E12" s="629"/>
      <c r="F12" s="629"/>
      <c r="G12" s="629"/>
      <c r="H12" s="629"/>
      <c r="I12" s="629"/>
      <c r="J12" s="629"/>
      <c r="K12" s="629"/>
      <c r="L12" s="629"/>
      <c r="M12" s="629"/>
      <c r="N12" s="629"/>
      <c r="O12" s="630"/>
    </row>
    <row r="13" ht="16.5" thickTop="1"/>
    <row r="14" ht="15.75">
      <c r="D14" s="3"/>
    </row>
  </sheetData>
  <sheetProtection password="C81F" sheet="1" objects="1" scenarios="1" insertRows="0" deleteRows="0"/>
  <mergeCells count="4">
    <mergeCell ref="A1:D1"/>
    <mergeCell ref="E1:K1"/>
    <mergeCell ref="A3:O3"/>
    <mergeCell ref="A12:O12"/>
  </mergeCells>
  <dataValidations count="1">
    <dataValidation allowBlank="1" showInputMessage="1" showErrorMessage="1" promptTitle="Въведете едно от:" prompt="Патент&#10;Полезен модел&#10;Търговска марка&#10;Сортови семена" sqref="D7:D11"/>
  </dataValidations>
  <printOptions horizontalCentered="1"/>
  <pageMargins left="0.2362204724409449" right="0.2362204724409449" top="0.5905511811023623" bottom="0.7480314960629921" header="0" footer="0"/>
  <pageSetup orientation="landscape" paperSize="9" scale="47"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22.xml><?xml version="1.0" encoding="utf-8"?>
<worksheet xmlns="http://schemas.openxmlformats.org/spreadsheetml/2006/main" xmlns:r="http://schemas.openxmlformats.org/officeDocument/2006/relationships">
  <dimension ref="A1:AG10"/>
  <sheetViews>
    <sheetView showGridLines="0" zoomScale="80" zoomScaleNormal="80" zoomScalePageLayoutView="50" workbookViewId="0" topLeftCell="A1">
      <selection activeCell="K10" sqref="K10"/>
    </sheetView>
  </sheetViews>
  <sheetFormatPr defaultColWidth="9.140625" defaultRowHeight="15"/>
  <cols>
    <col min="1" max="1" width="10.421875" style="1" customWidth="1"/>
    <col min="2" max="7" width="4.7109375" style="1" customWidth="1"/>
    <col min="8" max="8" width="6.28125" style="1" customWidth="1"/>
    <col min="9" max="9" width="11.8515625" style="1" customWidth="1"/>
    <col min="10" max="15" width="5.8515625" style="1" customWidth="1"/>
    <col min="16" max="16" width="6.28125" style="1" customWidth="1"/>
    <col min="17" max="17" width="19.7109375" style="1" customWidth="1"/>
    <col min="18" max="18" width="7.8515625" style="1" customWidth="1"/>
    <col min="19" max="24" width="5.8515625" style="1" customWidth="1"/>
    <col min="25" max="25" width="6.28125" style="1" customWidth="1"/>
    <col min="26" max="26" width="7.8515625" style="1" customWidth="1"/>
    <col min="27" max="32" width="5.8515625" style="1" customWidth="1"/>
    <col min="33" max="33" width="6.28125" style="1" customWidth="1"/>
    <col min="34" max="16384" width="9.140625" style="1" customWidth="1"/>
  </cols>
  <sheetData>
    <row r="1" spans="1:33" s="2" customFormat="1" ht="18.75">
      <c r="A1" s="669" t="s">
        <v>94</v>
      </c>
      <c r="B1" s="669"/>
      <c r="C1" s="669"/>
      <c r="D1" s="669"/>
      <c r="E1" s="669"/>
      <c r="F1" s="669"/>
      <c r="G1" s="669"/>
      <c r="H1" s="669"/>
      <c r="I1" s="669"/>
      <c r="J1" s="623" t="str">
        <f>[0]!Name</f>
        <v>Въведете името на организацията САМО в Лист (Sheet) "01 Персонал"</v>
      </c>
      <c r="K1" s="623"/>
      <c r="L1" s="623"/>
      <c r="M1" s="623"/>
      <c r="N1" s="623"/>
      <c r="O1" s="623"/>
      <c r="P1" s="623"/>
      <c r="Q1" s="623"/>
      <c r="R1" s="623"/>
      <c r="S1" s="623"/>
      <c r="T1" s="623"/>
      <c r="U1" s="623"/>
      <c r="V1" s="623"/>
      <c r="W1" s="623"/>
      <c r="X1" s="623"/>
      <c r="Y1" s="623"/>
      <c r="Z1" s="623"/>
      <c r="AA1" s="623"/>
      <c r="AB1" s="623"/>
      <c r="AC1" s="623"/>
      <c r="AD1" s="623"/>
      <c r="AE1" s="623"/>
      <c r="AF1" s="623"/>
      <c r="AG1" s="623"/>
    </row>
    <row r="2" s="2" customFormat="1" ht="21.75" customHeight="1"/>
    <row r="3" spans="1:33" s="7" customFormat="1" ht="44.25" customHeight="1">
      <c r="A3" s="633" t="s">
        <v>21</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row>
    <row r="4" spans="1:33" s="7" customFormat="1" ht="52.5" customHeight="1">
      <c r="A4" s="608" t="s">
        <v>290</v>
      </c>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row>
    <row r="5" ht="16.5" thickBot="1"/>
    <row r="6" spans="1:33" s="7" customFormat="1" ht="19.5" customHeight="1" thickBot="1" thickTop="1">
      <c r="A6" s="776" t="s">
        <v>292</v>
      </c>
      <c r="B6" s="770"/>
      <c r="C6" s="770"/>
      <c r="D6" s="770"/>
      <c r="E6" s="770"/>
      <c r="F6" s="770"/>
      <c r="G6" s="770"/>
      <c r="H6" s="777"/>
      <c r="I6" s="769" t="s">
        <v>293</v>
      </c>
      <c r="J6" s="770"/>
      <c r="K6" s="770"/>
      <c r="L6" s="770"/>
      <c r="M6" s="770"/>
      <c r="N6" s="770"/>
      <c r="O6" s="770"/>
      <c r="P6" s="771"/>
      <c r="Q6" s="760" t="s">
        <v>296</v>
      </c>
      <c r="R6" s="769" t="s">
        <v>294</v>
      </c>
      <c r="S6" s="770"/>
      <c r="T6" s="770"/>
      <c r="U6" s="770"/>
      <c r="V6" s="770"/>
      <c r="W6" s="770"/>
      <c r="X6" s="770"/>
      <c r="Y6" s="771"/>
      <c r="Z6" s="779" t="s">
        <v>295</v>
      </c>
      <c r="AA6" s="770"/>
      <c r="AB6" s="770"/>
      <c r="AC6" s="770"/>
      <c r="AD6" s="770"/>
      <c r="AE6" s="770"/>
      <c r="AF6" s="770"/>
      <c r="AG6" s="780"/>
    </row>
    <row r="7" spans="1:33" s="7" customFormat="1" ht="16.5" thickBot="1">
      <c r="A7" s="763" t="s">
        <v>22</v>
      </c>
      <c r="B7" s="772" t="s">
        <v>291</v>
      </c>
      <c r="C7" s="773"/>
      <c r="D7" s="773"/>
      <c r="E7" s="773"/>
      <c r="F7" s="773"/>
      <c r="G7" s="773"/>
      <c r="H7" s="774"/>
      <c r="I7" s="765" t="s">
        <v>22</v>
      </c>
      <c r="J7" s="772" t="s">
        <v>291</v>
      </c>
      <c r="K7" s="773"/>
      <c r="L7" s="773"/>
      <c r="M7" s="773"/>
      <c r="N7" s="773"/>
      <c r="O7" s="773"/>
      <c r="P7" s="775"/>
      <c r="Q7" s="761"/>
      <c r="R7" s="765" t="s">
        <v>22</v>
      </c>
      <c r="S7" s="772" t="s">
        <v>291</v>
      </c>
      <c r="T7" s="773"/>
      <c r="U7" s="773"/>
      <c r="V7" s="773"/>
      <c r="W7" s="773"/>
      <c r="X7" s="773"/>
      <c r="Y7" s="775"/>
      <c r="Z7" s="767" t="s">
        <v>22</v>
      </c>
      <c r="AA7" s="772" t="s">
        <v>291</v>
      </c>
      <c r="AB7" s="773"/>
      <c r="AC7" s="773"/>
      <c r="AD7" s="773"/>
      <c r="AE7" s="773"/>
      <c r="AF7" s="773"/>
      <c r="AG7" s="778"/>
    </row>
    <row r="8" spans="1:33" s="7" customFormat="1" ht="16.5" thickBot="1">
      <c r="A8" s="764"/>
      <c r="B8" s="90" t="s">
        <v>8</v>
      </c>
      <c r="C8" s="91" t="s">
        <v>9</v>
      </c>
      <c r="D8" s="91" t="s">
        <v>10</v>
      </c>
      <c r="E8" s="91" t="s">
        <v>11</v>
      </c>
      <c r="F8" s="91" t="s">
        <v>12</v>
      </c>
      <c r="G8" s="91" t="s">
        <v>18</v>
      </c>
      <c r="H8" s="92" t="s">
        <v>19</v>
      </c>
      <c r="I8" s="766"/>
      <c r="J8" s="90" t="s">
        <v>8</v>
      </c>
      <c r="K8" s="91" t="s">
        <v>9</v>
      </c>
      <c r="L8" s="91" t="s">
        <v>10</v>
      </c>
      <c r="M8" s="91" t="s">
        <v>11</v>
      </c>
      <c r="N8" s="91" t="s">
        <v>12</v>
      </c>
      <c r="O8" s="91" t="s">
        <v>18</v>
      </c>
      <c r="P8" s="93" t="s">
        <v>19</v>
      </c>
      <c r="Q8" s="762"/>
      <c r="R8" s="766"/>
      <c r="S8" s="90" t="s">
        <v>8</v>
      </c>
      <c r="T8" s="91" t="s">
        <v>9</v>
      </c>
      <c r="U8" s="91" t="s">
        <v>10</v>
      </c>
      <c r="V8" s="91" t="s">
        <v>11</v>
      </c>
      <c r="W8" s="91" t="s">
        <v>12</v>
      </c>
      <c r="X8" s="91" t="s">
        <v>18</v>
      </c>
      <c r="Y8" s="93" t="s">
        <v>19</v>
      </c>
      <c r="Z8" s="768"/>
      <c r="AA8" s="90" t="s">
        <v>8</v>
      </c>
      <c r="AB8" s="91" t="s">
        <v>9</v>
      </c>
      <c r="AC8" s="91" t="s">
        <v>10</v>
      </c>
      <c r="AD8" s="91" t="s">
        <v>11</v>
      </c>
      <c r="AE8" s="91" t="s">
        <v>12</v>
      </c>
      <c r="AF8" s="91" t="s">
        <v>18</v>
      </c>
      <c r="AG8" s="94" t="s">
        <v>19</v>
      </c>
    </row>
    <row r="9" spans="1:33" s="7" customFormat="1" ht="16.5" thickBot="1">
      <c r="A9" s="95" t="s">
        <v>131</v>
      </c>
      <c r="B9" s="96" t="s">
        <v>132</v>
      </c>
      <c r="C9" s="97" t="s">
        <v>133</v>
      </c>
      <c r="D9" s="97" t="s">
        <v>134</v>
      </c>
      <c r="E9" s="97" t="s">
        <v>185</v>
      </c>
      <c r="F9" s="97" t="s">
        <v>186</v>
      </c>
      <c r="G9" s="97" t="s">
        <v>187</v>
      </c>
      <c r="H9" s="98" t="s">
        <v>188</v>
      </c>
      <c r="I9" s="99" t="s">
        <v>189</v>
      </c>
      <c r="J9" s="96" t="s">
        <v>190</v>
      </c>
      <c r="K9" s="97" t="s">
        <v>191</v>
      </c>
      <c r="L9" s="97" t="s">
        <v>192</v>
      </c>
      <c r="M9" s="97" t="s">
        <v>193</v>
      </c>
      <c r="N9" s="97" t="s">
        <v>194</v>
      </c>
      <c r="O9" s="97" t="s">
        <v>195</v>
      </c>
      <c r="P9" s="100" t="s">
        <v>196</v>
      </c>
      <c r="Q9" s="101" t="s">
        <v>197</v>
      </c>
      <c r="R9" s="99" t="s">
        <v>198</v>
      </c>
      <c r="S9" s="96" t="s">
        <v>199</v>
      </c>
      <c r="T9" s="97" t="s">
        <v>200</v>
      </c>
      <c r="U9" s="97" t="s">
        <v>201</v>
      </c>
      <c r="V9" s="97" t="s">
        <v>203</v>
      </c>
      <c r="W9" s="97" t="s">
        <v>204</v>
      </c>
      <c r="X9" s="97" t="s">
        <v>205</v>
      </c>
      <c r="Y9" s="100" t="s">
        <v>206</v>
      </c>
      <c r="Z9" s="102" t="s">
        <v>219</v>
      </c>
      <c r="AA9" s="96" t="s">
        <v>220</v>
      </c>
      <c r="AB9" s="97" t="s">
        <v>221</v>
      </c>
      <c r="AC9" s="97" t="s">
        <v>239</v>
      </c>
      <c r="AD9" s="97" t="s">
        <v>240</v>
      </c>
      <c r="AE9" s="97" t="s">
        <v>253</v>
      </c>
      <c r="AF9" s="97" t="s">
        <v>254</v>
      </c>
      <c r="AG9" s="103" t="s">
        <v>255</v>
      </c>
    </row>
    <row r="10" spans="1:33" s="12" customFormat="1" ht="15.75" thickBot="1" thickTop="1">
      <c r="A10" s="251">
        <f>SUM(B10:E10)</f>
        <v>1</v>
      </c>
      <c r="B10" s="239">
        <v>1</v>
      </c>
      <c r="C10" s="240"/>
      <c r="D10" s="240"/>
      <c r="E10" s="240"/>
      <c r="F10" s="240"/>
      <c r="G10" s="240">
        <v>1</v>
      </c>
      <c r="H10" s="241"/>
      <c r="I10" s="252">
        <f>SUM(J10:M10)</f>
        <v>0</v>
      </c>
      <c r="J10" s="239"/>
      <c r="K10" s="240"/>
      <c r="L10" s="240"/>
      <c r="M10" s="240"/>
      <c r="N10" s="240"/>
      <c r="O10" s="240"/>
      <c r="P10" s="242"/>
      <c r="Q10" s="243"/>
      <c r="R10" s="252">
        <f>SUM(S10:V10)</f>
        <v>0</v>
      </c>
      <c r="S10" s="239"/>
      <c r="T10" s="240"/>
      <c r="U10" s="240"/>
      <c r="V10" s="240"/>
      <c r="W10" s="240"/>
      <c r="X10" s="240"/>
      <c r="Y10" s="242"/>
      <c r="Z10" s="253">
        <f>SUM(AA10:AD10)</f>
        <v>0</v>
      </c>
      <c r="AA10" s="239"/>
      <c r="AB10" s="240"/>
      <c r="AC10" s="240"/>
      <c r="AD10" s="240"/>
      <c r="AE10" s="240"/>
      <c r="AF10" s="240"/>
      <c r="AG10" s="244"/>
    </row>
    <row r="11" s="12" customFormat="1" ht="15" thickTop="1"/>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row r="353" s="12" customFormat="1" ht="14.25"/>
    <row r="354" s="12" customFormat="1" ht="14.25"/>
    <row r="355" s="12" customFormat="1" ht="14.25"/>
    <row r="356" s="12" customFormat="1" ht="14.25"/>
    <row r="357" s="12" customFormat="1" ht="14.25"/>
    <row r="358" s="12" customFormat="1" ht="14.25"/>
    <row r="359" s="12" customFormat="1" ht="14.25"/>
    <row r="360" s="12" customFormat="1" ht="14.25"/>
    <row r="361" s="12" customFormat="1" ht="14.25"/>
    <row r="362" s="12" customFormat="1" ht="14.25"/>
    <row r="363" s="12" customFormat="1" ht="14.25"/>
    <row r="364" s="12" customFormat="1" ht="14.25"/>
    <row r="365" s="12" customFormat="1" ht="14.25"/>
    <row r="366" s="12" customFormat="1" ht="14.25"/>
    <row r="367" s="12" customFormat="1" ht="14.25"/>
    <row r="368" s="12" customFormat="1" ht="14.25"/>
    <row r="369" s="12" customFormat="1" ht="14.25"/>
    <row r="370" s="12" customFormat="1" ht="14.25"/>
    <row r="371" s="12" customFormat="1" ht="14.25"/>
    <row r="372" s="12" customFormat="1" ht="14.25"/>
    <row r="373" s="12" customFormat="1" ht="14.25"/>
  </sheetData>
  <sheetProtection password="C81F" sheet="1" objects="1" scenarios="1" selectLockedCells="1"/>
  <mergeCells count="17">
    <mergeCell ref="A1:I1"/>
    <mergeCell ref="J1:AG1"/>
    <mergeCell ref="I6:P6"/>
    <mergeCell ref="B7:H7"/>
    <mergeCell ref="S7:Y7"/>
    <mergeCell ref="R6:Y6"/>
    <mergeCell ref="A6:H6"/>
    <mergeCell ref="AA7:AG7"/>
    <mergeCell ref="J7:P7"/>
    <mergeCell ref="Z6:AG6"/>
    <mergeCell ref="A3:AG3"/>
    <mergeCell ref="Q6:Q8"/>
    <mergeCell ref="A4:AG4"/>
    <mergeCell ref="A7:A8"/>
    <mergeCell ref="I7:I8"/>
    <mergeCell ref="R7:R8"/>
    <mergeCell ref="Z7:Z8"/>
  </mergeCells>
  <printOptions horizontalCentered="1"/>
  <pageMargins left="0.2362204724409449" right="0.2362204724409449" top="0.7480314960629921" bottom="0.7480314960629921" header="0" footer="0"/>
  <pageSetup orientation="landscape" paperSize="9" scale="65" r:id="rId2"/>
  <headerFooter alignWithMargins="0">
    <oddHeader>&amp;L&amp;G&amp;R&amp;F</oddHeader>
    <oddFooter>&amp;LИзготвил (име, подпис):
Гл. счетоводител (подпис):&amp;CНаучен секретар (подпис):
Директор (подпис и печат):&amp;Rстр. &amp;P от &amp;N
&amp;A</oddFooter>
  </headerFooter>
  <legacyDrawingHF r:id="rId1"/>
</worksheet>
</file>

<file path=xl/worksheets/sheet23.xml><?xml version="1.0" encoding="utf-8"?>
<worksheet xmlns="http://schemas.openxmlformats.org/spreadsheetml/2006/main" xmlns:r="http://schemas.openxmlformats.org/officeDocument/2006/relationships">
  <dimension ref="A1:K20"/>
  <sheetViews>
    <sheetView showGridLines="0" zoomScale="80" zoomScaleNormal="80" zoomScalePageLayoutView="50" workbookViewId="0" topLeftCell="A1">
      <selection activeCell="B11" sqref="B11"/>
    </sheetView>
  </sheetViews>
  <sheetFormatPr defaultColWidth="9.140625" defaultRowHeight="15"/>
  <cols>
    <col min="1" max="1" width="55.140625" style="1" customWidth="1"/>
    <col min="2" max="9" width="11.28125" style="1" customWidth="1"/>
    <col min="10" max="10" width="5.8515625" style="1" customWidth="1"/>
    <col min="11" max="11" width="6.28125" style="1" customWidth="1"/>
    <col min="12" max="16384" width="9.140625" style="1" customWidth="1"/>
  </cols>
  <sheetData>
    <row r="1" spans="1:9" s="2" customFormat="1" ht="18.75">
      <c r="A1" s="30" t="s">
        <v>94</v>
      </c>
      <c r="B1" s="623" t="str">
        <f>[0]!Name</f>
        <v>Въведете името на организацията САМО в Лист (Sheet) "01 Персонал"</v>
      </c>
      <c r="C1" s="623"/>
      <c r="D1" s="623"/>
      <c r="E1" s="623"/>
      <c r="F1" s="623"/>
      <c r="G1" s="623"/>
      <c r="H1" s="623"/>
      <c r="I1" s="623"/>
    </row>
    <row r="2" s="2" customFormat="1" ht="30.75" customHeight="1"/>
    <row r="3" spans="1:11" s="7" customFormat="1" ht="48.75" customHeight="1">
      <c r="A3" s="633" t="s">
        <v>21</v>
      </c>
      <c r="B3" s="633"/>
      <c r="C3" s="633"/>
      <c r="D3" s="633"/>
      <c r="E3" s="633"/>
      <c r="F3" s="633"/>
      <c r="G3" s="633"/>
      <c r="H3" s="633"/>
      <c r="I3" s="633"/>
      <c r="J3" s="79"/>
      <c r="K3" s="79"/>
    </row>
    <row r="4" spans="1:11" s="7" customFormat="1" ht="21.75" customHeight="1" thickBot="1">
      <c r="A4" s="61"/>
      <c r="B4" s="62"/>
      <c r="C4" s="62"/>
      <c r="D4" s="62"/>
      <c r="E4" s="62"/>
      <c r="F4" s="62"/>
      <c r="G4" s="62"/>
      <c r="H4" s="62"/>
      <c r="I4" s="62"/>
      <c r="J4" s="62"/>
      <c r="K4" s="62"/>
    </row>
    <row r="5" spans="2:9" ht="17.25" thickBot="1" thickTop="1">
      <c r="B5" s="782" t="s">
        <v>22</v>
      </c>
      <c r="C5" s="784" t="s">
        <v>291</v>
      </c>
      <c r="D5" s="785"/>
      <c r="E5" s="785"/>
      <c r="F5" s="785"/>
      <c r="G5" s="785"/>
      <c r="H5" s="785"/>
      <c r="I5" s="786"/>
    </row>
    <row r="6" spans="2:9" s="12" customFormat="1" ht="16.5" thickBot="1">
      <c r="B6" s="783"/>
      <c r="C6" s="110" t="s">
        <v>8</v>
      </c>
      <c r="D6" s="108" t="s">
        <v>9</v>
      </c>
      <c r="E6" s="108" t="s">
        <v>10</v>
      </c>
      <c r="F6" s="108" t="s">
        <v>11</v>
      </c>
      <c r="G6" s="108" t="s">
        <v>12</v>
      </c>
      <c r="H6" s="108" t="s">
        <v>18</v>
      </c>
      <c r="I6" s="109" t="s">
        <v>19</v>
      </c>
    </row>
    <row r="7" spans="1:9" s="104" customFormat="1" ht="33.75" customHeight="1" thickTop="1">
      <c r="A7" s="105" t="s">
        <v>292</v>
      </c>
      <c r="B7" s="216">
        <v>10</v>
      </c>
      <c r="C7" s="217">
        <v>10</v>
      </c>
      <c r="D7" s="218">
        <v>10</v>
      </c>
      <c r="E7" s="218">
        <v>10</v>
      </c>
      <c r="F7" s="218">
        <v>10</v>
      </c>
      <c r="G7" s="218">
        <v>10</v>
      </c>
      <c r="H7" s="218">
        <v>10</v>
      </c>
      <c r="I7" s="219">
        <v>10</v>
      </c>
    </row>
    <row r="8" spans="1:9" s="104" customFormat="1" ht="33.75" customHeight="1">
      <c r="A8" s="106" t="s">
        <v>293</v>
      </c>
      <c r="B8" s="220"/>
      <c r="C8" s="221"/>
      <c r="D8" s="222"/>
      <c r="E8" s="222"/>
      <c r="F8" s="222"/>
      <c r="G8" s="222"/>
      <c r="H8" s="222"/>
      <c r="I8" s="223"/>
    </row>
    <row r="9" spans="1:9" s="104" customFormat="1" ht="33.75" customHeight="1">
      <c r="A9" s="106" t="s">
        <v>297</v>
      </c>
      <c r="B9" s="220"/>
      <c r="C9" s="221"/>
      <c r="D9" s="222"/>
      <c r="E9" s="222"/>
      <c r="F9" s="222"/>
      <c r="G9" s="222"/>
      <c r="H9" s="222"/>
      <c r="I9" s="223"/>
    </row>
    <row r="10" spans="1:9" s="104" customFormat="1" ht="33.75" customHeight="1">
      <c r="A10" s="106" t="s">
        <v>294</v>
      </c>
      <c r="B10" s="220">
        <v>10</v>
      </c>
      <c r="C10" s="221">
        <v>10</v>
      </c>
      <c r="D10" s="222">
        <v>10</v>
      </c>
      <c r="E10" s="222">
        <v>10</v>
      </c>
      <c r="F10" s="222">
        <v>10</v>
      </c>
      <c r="G10" s="222">
        <v>10</v>
      </c>
      <c r="H10" s="222">
        <v>10</v>
      </c>
      <c r="I10" s="223">
        <v>10</v>
      </c>
    </row>
    <row r="11" spans="1:9" s="104" customFormat="1" ht="33.75" customHeight="1" thickBot="1">
      <c r="A11" s="107" t="s">
        <v>295</v>
      </c>
      <c r="B11" s="224"/>
      <c r="C11" s="225"/>
      <c r="D11" s="226"/>
      <c r="E11" s="226"/>
      <c r="F11" s="226"/>
      <c r="G11" s="226"/>
      <c r="H11" s="226"/>
      <c r="I11" s="227"/>
    </row>
    <row r="12" s="12" customFormat="1" ht="48" customHeight="1" thickTop="1"/>
    <row r="13" spans="1:11" s="7" customFormat="1" ht="19.5" customHeight="1">
      <c r="A13" s="111" t="s">
        <v>298</v>
      </c>
      <c r="B13" s="66"/>
      <c r="C13" s="66"/>
      <c r="D13" s="66"/>
      <c r="E13" s="66"/>
      <c r="F13" s="66"/>
      <c r="G13" s="66"/>
      <c r="H13" s="66"/>
      <c r="I13" s="66"/>
      <c r="J13" s="79"/>
      <c r="K13" s="79"/>
    </row>
    <row r="14" spans="2:7" s="112" customFormat="1" ht="18.75" customHeight="1">
      <c r="B14" s="781" t="s">
        <v>299</v>
      </c>
      <c r="C14" s="781"/>
      <c r="D14" s="781"/>
      <c r="E14" s="781"/>
      <c r="F14" s="781"/>
      <c r="G14" s="781"/>
    </row>
    <row r="15" spans="2:7" s="112" customFormat="1" ht="18.75" customHeight="1">
      <c r="B15" s="781" t="s">
        <v>300</v>
      </c>
      <c r="C15" s="781"/>
      <c r="D15" s="781"/>
      <c r="E15" s="781"/>
      <c r="F15" s="781"/>
      <c r="G15" s="781"/>
    </row>
    <row r="16" spans="2:7" s="112" customFormat="1" ht="18.75" customHeight="1">
      <c r="B16" s="781" t="s">
        <v>301</v>
      </c>
      <c r="C16" s="781"/>
      <c r="D16" s="781"/>
      <c r="E16" s="781"/>
      <c r="F16" s="781"/>
      <c r="G16" s="781"/>
    </row>
    <row r="17" spans="2:7" s="112" customFormat="1" ht="18.75" customHeight="1">
      <c r="B17" s="781" t="s">
        <v>302</v>
      </c>
      <c r="C17" s="781"/>
      <c r="D17" s="781"/>
      <c r="E17" s="781"/>
      <c r="F17" s="781"/>
      <c r="G17" s="781"/>
    </row>
    <row r="18" spans="2:7" s="112" customFormat="1" ht="18.75" customHeight="1">
      <c r="B18" s="781" t="s">
        <v>303</v>
      </c>
      <c r="C18" s="781"/>
      <c r="D18" s="781"/>
      <c r="E18" s="781"/>
      <c r="F18" s="781"/>
      <c r="G18" s="781"/>
    </row>
    <row r="19" spans="2:7" s="112" customFormat="1" ht="18.75" customHeight="1">
      <c r="B19" s="781" t="s">
        <v>304</v>
      </c>
      <c r="C19" s="781"/>
      <c r="D19" s="781"/>
      <c r="E19" s="781"/>
      <c r="F19" s="781"/>
      <c r="G19" s="781"/>
    </row>
    <row r="20" spans="2:7" s="112" customFormat="1" ht="18.75" customHeight="1">
      <c r="B20" s="781" t="s">
        <v>305</v>
      </c>
      <c r="C20" s="781"/>
      <c r="D20" s="781"/>
      <c r="E20" s="781"/>
      <c r="F20" s="781"/>
      <c r="G20" s="781"/>
    </row>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row r="353" s="12" customFormat="1" ht="14.25"/>
    <row r="354" s="12" customFormat="1" ht="14.25"/>
    <row r="355" s="12" customFormat="1" ht="14.25"/>
    <row r="356" s="12" customFormat="1" ht="14.25"/>
    <row r="357" s="12" customFormat="1" ht="14.25"/>
    <row r="358" s="12" customFormat="1" ht="14.25"/>
    <row r="359" s="12" customFormat="1" ht="14.25"/>
    <row r="360" s="12" customFormat="1" ht="14.25"/>
  </sheetData>
  <sheetProtection/>
  <mergeCells count="11">
    <mergeCell ref="B20:G20"/>
    <mergeCell ref="B5:B6"/>
    <mergeCell ref="C5:I5"/>
    <mergeCell ref="A3:I3"/>
    <mergeCell ref="B17:G17"/>
    <mergeCell ref="B18:G18"/>
    <mergeCell ref="B19:G19"/>
    <mergeCell ref="B1:I1"/>
    <mergeCell ref="B14:G14"/>
    <mergeCell ref="B15:G15"/>
    <mergeCell ref="B16:G16"/>
  </mergeCells>
  <printOptions horizontalCentered="1"/>
  <pageMargins left="0.2362204724409449" right="0.2362204724409449" top="0.7480314960629921" bottom="0.7480314960629921" header="0" footer="0"/>
  <pageSetup orientation="portrait" paperSize="9" scale="65" r:id="rId2"/>
  <headerFooter alignWithMargins="0">
    <oddHeader>&amp;L&amp;G&amp;R&amp;F</oddHeader>
    <oddFooter>&amp;LИзготвил (име, подпис):
Гл. счетоводител (подпис):&amp;CНаучен секретар (подпис):
Директор (подпис и печат):&amp;Rстр. &amp;P от &amp;N</oddFooter>
  </headerFooter>
  <legacyDrawingHF r:id="rId1"/>
</worksheet>
</file>

<file path=xl/worksheets/sheet24.xml><?xml version="1.0" encoding="utf-8"?>
<worksheet xmlns="http://schemas.openxmlformats.org/spreadsheetml/2006/main" xmlns:r="http://schemas.openxmlformats.org/officeDocument/2006/relationships">
  <dimension ref="A1:E20"/>
  <sheetViews>
    <sheetView showGridLines="0" zoomScalePageLayoutView="60" workbookViewId="0" topLeftCell="A4">
      <selection activeCell="C10" sqref="C10"/>
    </sheetView>
  </sheetViews>
  <sheetFormatPr defaultColWidth="9.140625" defaultRowHeight="15"/>
  <cols>
    <col min="1" max="1" width="45.28125" style="1" customWidth="1"/>
    <col min="2" max="2" width="42.7109375" style="1" customWidth="1"/>
    <col min="3" max="3" width="26.140625" style="1" customWidth="1"/>
    <col min="4" max="4" width="28.421875" style="1" customWidth="1"/>
    <col min="5" max="16384" width="9.140625" style="1" customWidth="1"/>
  </cols>
  <sheetData>
    <row r="1" spans="1:4" s="199" customFormat="1" ht="18.75">
      <c r="A1" s="128" t="s">
        <v>94</v>
      </c>
      <c r="B1" s="623" t="str">
        <f>[0]!Name</f>
        <v>Въведете името на организацията САМО в Лист (Sheet) "01 Персонал"</v>
      </c>
      <c r="C1" s="623"/>
      <c r="D1" s="623"/>
    </row>
    <row r="2" s="199" customFormat="1" ht="21.75" customHeight="1"/>
    <row r="3" spans="1:5" s="201" customFormat="1" ht="31.5" customHeight="1">
      <c r="A3" s="722" t="s">
        <v>89</v>
      </c>
      <c r="B3" s="722"/>
      <c r="C3" s="722"/>
      <c r="D3" s="722"/>
      <c r="E3" s="256"/>
    </row>
    <row r="4" spans="1:4" s="202" customFormat="1" ht="15.75" customHeight="1" thickBot="1">
      <c r="A4" s="796"/>
      <c r="B4" s="796"/>
      <c r="C4" s="796"/>
      <c r="D4" s="796"/>
    </row>
    <row r="5" spans="1:4" s="257" customFormat="1" ht="17.25" thickBot="1" thickTop="1">
      <c r="A5" s="792" t="s">
        <v>315</v>
      </c>
      <c r="B5" s="794" t="s">
        <v>316</v>
      </c>
      <c r="C5" s="790" t="s">
        <v>314</v>
      </c>
      <c r="D5" s="791"/>
    </row>
    <row r="6" spans="1:4" s="257" customFormat="1" ht="50.25" customHeight="1" thickBot="1">
      <c r="A6" s="793"/>
      <c r="B6" s="795"/>
      <c r="C6" s="258" t="s">
        <v>306</v>
      </c>
      <c r="D6" s="259" t="s">
        <v>307</v>
      </c>
    </row>
    <row r="7" spans="1:4" s="257" customFormat="1" ht="15" thickBot="1">
      <c r="A7" s="260" t="s">
        <v>131</v>
      </c>
      <c r="B7" s="261" t="s">
        <v>132</v>
      </c>
      <c r="C7" s="262" t="s">
        <v>133</v>
      </c>
      <c r="D7" s="263" t="s">
        <v>134</v>
      </c>
    </row>
    <row r="8" spans="1:4" s="12" customFormat="1" ht="15" thickTop="1">
      <c r="A8" s="370"/>
      <c r="B8" s="371"/>
      <c r="C8" s="372"/>
      <c r="D8" s="373"/>
    </row>
    <row r="9" spans="1:4" s="12" customFormat="1" ht="14.25">
      <c r="A9" s="374"/>
      <c r="B9" s="375"/>
      <c r="C9" s="376"/>
      <c r="D9" s="377"/>
    </row>
    <row r="10" spans="1:4" s="12" customFormat="1" ht="14.25">
      <c r="A10" s="374"/>
      <c r="B10" s="375"/>
      <c r="C10" s="376"/>
      <c r="D10" s="377"/>
    </row>
    <row r="11" spans="1:4" s="12" customFormat="1" ht="14.25">
      <c r="A11" s="374"/>
      <c r="B11" s="375"/>
      <c r="C11" s="376"/>
      <c r="D11" s="377"/>
    </row>
    <row r="12" spans="1:4" s="12" customFormat="1" ht="14.25">
      <c r="A12" s="374"/>
      <c r="B12" s="375"/>
      <c r="C12" s="376"/>
      <c r="D12" s="377"/>
    </row>
    <row r="13" spans="1:4" s="12" customFormat="1" ht="14.25">
      <c r="A13" s="374"/>
      <c r="B13" s="375"/>
      <c r="C13" s="376"/>
      <c r="D13" s="377"/>
    </row>
    <row r="14" spans="1:4" s="12" customFormat="1" ht="14.25">
      <c r="A14" s="374"/>
      <c r="B14" s="375"/>
      <c r="C14" s="376"/>
      <c r="D14" s="377"/>
    </row>
    <row r="15" spans="1:4" s="12" customFormat="1" ht="14.25">
      <c r="A15" s="374"/>
      <c r="B15" s="375"/>
      <c r="C15" s="376"/>
      <c r="D15" s="377"/>
    </row>
    <row r="16" spans="1:4" s="12" customFormat="1" ht="14.25">
      <c r="A16" s="374"/>
      <c r="B16" s="375"/>
      <c r="C16" s="376"/>
      <c r="D16" s="377"/>
    </row>
    <row r="17" spans="1:4" s="12" customFormat="1" ht="14.25">
      <c r="A17" s="374"/>
      <c r="B17" s="375"/>
      <c r="C17" s="376"/>
      <c r="D17" s="377"/>
    </row>
    <row r="18" spans="1:4" s="12" customFormat="1" ht="14.25">
      <c r="A18" s="374"/>
      <c r="B18" s="375"/>
      <c r="C18" s="376"/>
      <c r="D18" s="377"/>
    </row>
    <row r="19" spans="1:4" s="12" customFormat="1" ht="14.25">
      <c r="A19" s="374"/>
      <c r="B19" s="375"/>
      <c r="C19" s="376"/>
      <c r="D19" s="377"/>
    </row>
    <row r="20" spans="1:4" s="12" customFormat="1" ht="15.75" customHeight="1" thickBot="1">
      <c r="A20" s="787" t="s">
        <v>366</v>
      </c>
      <c r="B20" s="788"/>
      <c r="C20" s="788"/>
      <c r="D20" s="789"/>
    </row>
    <row r="21" s="12" customFormat="1" ht="15" thickTop="1"/>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row r="353" s="12" customFormat="1" ht="14.25"/>
    <row r="354" s="12" customFormat="1" ht="14.25"/>
    <row r="355" s="12" customFormat="1" ht="14.25"/>
    <row r="356" s="12" customFormat="1" ht="14.25"/>
    <row r="357" s="12" customFormat="1" ht="14.25"/>
    <row r="358" s="12" customFormat="1" ht="14.25"/>
    <row r="359" s="12" customFormat="1" ht="14.25"/>
    <row r="360" s="12" customFormat="1" ht="14.25"/>
    <row r="361" s="12" customFormat="1" ht="14.25"/>
    <row r="362" s="12" customFormat="1" ht="14.25"/>
    <row r="363" s="12" customFormat="1" ht="14.25"/>
    <row r="364" s="12" customFormat="1" ht="14.25"/>
    <row r="365" s="12" customFormat="1" ht="14.25"/>
    <row r="366" s="12" customFormat="1" ht="14.25"/>
    <row r="367" s="12" customFormat="1" ht="14.25"/>
    <row r="368" s="12" customFormat="1" ht="14.25"/>
    <row r="369" s="12" customFormat="1" ht="14.25"/>
    <row r="370" s="12" customFormat="1" ht="14.25"/>
    <row r="371" s="12" customFormat="1" ht="14.25"/>
    <row r="372" s="12" customFormat="1" ht="14.25"/>
    <row r="373" s="12" customFormat="1" ht="14.25"/>
    <row r="374" s="12" customFormat="1" ht="14.25"/>
    <row r="375" s="12" customFormat="1" ht="14.25"/>
    <row r="376" s="12" customFormat="1" ht="14.25"/>
    <row r="377" s="12" customFormat="1" ht="14.25"/>
    <row r="378" s="12" customFormat="1" ht="14.25"/>
    <row r="379" s="12" customFormat="1" ht="14.25"/>
    <row r="380" s="12" customFormat="1" ht="14.25"/>
    <row r="381" s="12" customFormat="1" ht="14.25"/>
    <row r="382" s="12" customFormat="1" ht="14.25"/>
    <row r="383" s="12" customFormat="1" ht="14.25"/>
    <row r="384" s="12" customFormat="1" ht="14.25"/>
    <row r="385" s="12" customFormat="1" ht="14.25"/>
    <row r="386" s="12" customFormat="1" ht="14.25"/>
    <row r="387" s="12" customFormat="1" ht="14.25"/>
    <row r="388" s="12" customFormat="1" ht="14.25"/>
    <row r="389" s="12" customFormat="1" ht="14.25"/>
    <row r="390" s="12" customFormat="1" ht="14.25"/>
    <row r="391" s="12" customFormat="1" ht="14.25"/>
    <row r="392" s="12" customFormat="1" ht="14.25"/>
    <row r="393" s="12" customFormat="1" ht="14.25"/>
    <row r="394" s="12" customFormat="1" ht="14.25"/>
    <row r="395" s="12" customFormat="1" ht="14.25"/>
    <row r="396" s="12" customFormat="1" ht="14.25"/>
    <row r="397" s="12" customFormat="1" ht="14.25"/>
    <row r="398" s="12" customFormat="1" ht="14.25"/>
    <row r="399" s="12" customFormat="1" ht="14.25"/>
    <row r="400" s="12" customFormat="1" ht="14.25"/>
    <row r="401" s="12" customFormat="1" ht="14.25"/>
    <row r="402" s="12" customFormat="1" ht="14.25"/>
    <row r="403" s="12" customFormat="1" ht="14.25"/>
    <row r="404" s="12" customFormat="1" ht="14.25"/>
    <row r="405" s="12" customFormat="1" ht="14.25"/>
    <row r="406" s="12" customFormat="1" ht="14.25"/>
    <row r="407" s="12" customFormat="1" ht="14.25"/>
    <row r="408" s="12" customFormat="1" ht="14.25"/>
    <row r="409" s="12" customFormat="1" ht="14.25"/>
    <row r="410" s="12" customFormat="1" ht="14.25"/>
    <row r="411" s="12" customFormat="1" ht="14.25"/>
    <row r="412" s="12" customFormat="1" ht="14.25"/>
    <row r="413" s="12" customFormat="1" ht="14.25"/>
    <row r="414" s="12" customFormat="1" ht="14.25"/>
    <row r="415" s="12" customFormat="1" ht="14.25"/>
    <row r="416" s="12" customFormat="1" ht="14.25"/>
    <row r="417" s="12" customFormat="1" ht="14.25"/>
    <row r="418" s="12" customFormat="1" ht="14.25"/>
    <row r="419" s="12" customFormat="1" ht="14.25"/>
    <row r="420" s="12" customFormat="1" ht="14.25"/>
    <row r="421" s="12" customFormat="1" ht="14.25"/>
    <row r="422" s="12" customFormat="1" ht="14.25"/>
    <row r="423" s="12" customFormat="1" ht="14.25"/>
    <row r="424" s="12" customFormat="1" ht="14.25"/>
    <row r="425" s="12" customFormat="1" ht="14.25"/>
    <row r="426" s="12" customFormat="1" ht="14.25"/>
    <row r="427" s="12" customFormat="1" ht="14.25"/>
    <row r="428" s="12" customFormat="1" ht="14.25"/>
    <row r="429" s="12" customFormat="1" ht="14.25"/>
    <row r="430" s="12" customFormat="1" ht="14.25"/>
    <row r="431" s="12" customFormat="1" ht="14.25"/>
    <row r="432" s="12" customFormat="1" ht="14.25"/>
    <row r="433" s="12" customFormat="1" ht="14.25"/>
    <row r="434" s="12" customFormat="1" ht="14.25"/>
    <row r="435" s="12" customFormat="1" ht="14.25"/>
    <row r="436" s="12" customFormat="1" ht="14.25"/>
    <row r="437" s="12" customFormat="1" ht="14.25"/>
    <row r="438" s="12" customFormat="1" ht="14.25"/>
    <row r="439" s="12" customFormat="1" ht="14.25"/>
    <row r="440" s="12" customFormat="1" ht="14.25"/>
    <row r="441" s="12" customFormat="1" ht="14.25"/>
    <row r="442" s="12" customFormat="1" ht="14.25"/>
    <row r="443" s="12" customFormat="1" ht="14.25"/>
    <row r="444" s="12" customFormat="1" ht="14.25"/>
    <row r="445" s="12" customFormat="1" ht="14.25"/>
    <row r="446" s="12" customFormat="1" ht="14.25"/>
    <row r="447" s="12" customFormat="1" ht="14.25"/>
    <row r="448" s="12" customFormat="1" ht="14.25"/>
    <row r="449" s="12" customFormat="1" ht="14.25"/>
    <row r="450" s="12" customFormat="1" ht="14.25"/>
    <row r="451" s="12" customFormat="1" ht="14.25"/>
    <row r="452" s="12" customFormat="1" ht="14.25"/>
    <row r="453" s="12" customFormat="1" ht="14.25"/>
    <row r="454" s="12" customFormat="1" ht="14.25"/>
    <row r="455" s="12" customFormat="1" ht="14.25"/>
    <row r="456" s="12" customFormat="1" ht="14.25"/>
    <row r="457" s="12" customFormat="1" ht="14.25"/>
    <row r="458" s="12" customFormat="1" ht="14.25"/>
    <row r="459" s="12" customFormat="1" ht="14.25"/>
    <row r="460" s="12" customFormat="1" ht="14.25"/>
    <row r="461" s="12" customFormat="1" ht="14.25"/>
    <row r="462" s="12" customFormat="1" ht="14.25"/>
    <row r="463" s="12" customFormat="1" ht="14.25"/>
    <row r="464" s="12" customFormat="1" ht="14.25"/>
    <row r="465" s="12" customFormat="1" ht="14.25"/>
    <row r="466" s="12" customFormat="1" ht="14.25"/>
    <row r="467" s="12" customFormat="1" ht="14.25"/>
    <row r="468" s="12" customFormat="1" ht="14.25"/>
    <row r="469" s="12" customFormat="1" ht="14.25"/>
    <row r="470" s="12" customFormat="1" ht="14.25"/>
    <row r="471" s="12" customFormat="1" ht="14.25"/>
    <row r="472" s="12" customFormat="1" ht="14.25"/>
    <row r="473" s="12" customFormat="1" ht="14.25"/>
    <row r="474" s="12" customFormat="1" ht="14.25"/>
    <row r="475" s="12" customFormat="1" ht="14.25"/>
    <row r="476" s="12" customFormat="1" ht="14.25"/>
    <row r="477" s="12" customFormat="1" ht="14.25"/>
    <row r="478" s="12" customFormat="1" ht="14.25"/>
    <row r="479" s="12" customFormat="1" ht="14.25"/>
    <row r="480" s="12" customFormat="1" ht="14.25"/>
    <row r="481" s="12" customFormat="1" ht="14.25"/>
    <row r="482" s="12" customFormat="1" ht="14.25"/>
    <row r="483" s="12" customFormat="1" ht="14.25"/>
    <row r="484" s="12" customFormat="1" ht="14.25"/>
    <row r="485" s="12" customFormat="1" ht="14.25"/>
    <row r="486" s="12" customFormat="1" ht="14.25"/>
    <row r="487" s="12" customFormat="1" ht="14.25"/>
    <row r="488" s="12" customFormat="1" ht="14.25"/>
    <row r="489" s="12" customFormat="1" ht="14.25"/>
    <row r="490" s="12" customFormat="1" ht="14.25"/>
    <row r="491" s="12" customFormat="1" ht="14.25"/>
    <row r="492" s="12" customFormat="1" ht="14.25"/>
    <row r="493" s="12" customFormat="1" ht="14.25"/>
    <row r="494" s="12" customFormat="1" ht="14.25"/>
    <row r="495" s="12" customFormat="1" ht="14.25"/>
    <row r="496" s="12" customFormat="1" ht="14.25"/>
    <row r="497" s="12" customFormat="1" ht="14.25"/>
    <row r="498" s="12" customFormat="1" ht="14.25"/>
    <row r="499" s="12" customFormat="1" ht="14.25"/>
    <row r="500" s="12" customFormat="1" ht="14.25"/>
    <row r="501" s="12" customFormat="1" ht="14.25"/>
    <row r="502" s="12" customFormat="1" ht="14.25"/>
    <row r="503" s="12" customFormat="1" ht="14.25"/>
    <row r="504" s="12" customFormat="1" ht="14.25"/>
    <row r="505" s="12" customFormat="1" ht="14.25"/>
    <row r="506" s="12" customFormat="1" ht="14.25"/>
    <row r="507" s="12" customFormat="1" ht="14.25"/>
    <row r="508" s="12" customFormat="1" ht="14.25"/>
    <row r="509" s="12" customFormat="1" ht="14.25"/>
    <row r="510" s="12" customFormat="1" ht="14.25"/>
    <row r="511" s="12" customFormat="1" ht="14.25"/>
    <row r="512" s="12" customFormat="1" ht="14.25"/>
    <row r="513" s="12" customFormat="1" ht="14.25"/>
    <row r="514" s="12" customFormat="1" ht="14.25"/>
    <row r="515" s="12" customFormat="1" ht="14.25"/>
    <row r="516" s="12" customFormat="1" ht="14.25"/>
    <row r="517" s="12" customFormat="1" ht="14.25"/>
    <row r="518" s="12" customFormat="1" ht="14.25"/>
    <row r="519" s="12" customFormat="1" ht="14.25"/>
    <row r="520" s="12" customFormat="1" ht="14.25"/>
    <row r="521" s="12" customFormat="1" ht="14.25"/>
    <row r="522" s="12" customFormat="1" ht="14.25"/>
    <row r="523" s="12" customFormat="1" ht="14.25"/>
    <row r="524" s="12" customFormat="1" ht="14.25"/>
    <row r="525" s="12" customFormat="1" ht="14.25"/>
    <row r="526" s="12" customFormat="1" ht="14.25"/>
    <row r="527" s="12" customFormat="1" ht="14.25"/>
    <row r="528" s="12" customFormat="1" ht="14.25"/>
    <row r="529" s="12" customFormat="1" ht="14.25"/>
    <row r="530" s="12" customFormat="1" ht="14.25"/>
    <row r="531" s="12" customFormat="1" ht="14.25"/>
    <row r="532" s="12" customFormat="1" ht="14.25"/>
    <row r="533" s="12" customFormat="1" ht="14.25"/>
    <row r="534" s="12" customFormat="1" ht="14.25"/>
    <row r="535" s="12" customFormat="1" ht="14.25"/>
    <row r="536" s="12" customFormat="1" ht="14.25"/>
    <row r="537" s="12" customFormat="1" ht="14.25"/>
    <row r="538" s="12" customFormat="1" ht="14.25"/>
    <row r="539" s="12" customFormat="1" ht="14.25"/>
    <row r="540" s="12" customFormat="1" ht="14.25"/>
    <row r="541" s="12" customFormat="1" ht="14.25"/>
    <row r="542" s="12" customFormat="1" ht="14.25"/>
    <row r="543" s="12" customFormat="1" ht="14.25"/>
    <row r="544" s="12" customFormat="1" ht="14.25"/>
    <row r="545" s="12" customFormat="1" ht="14.25"/>
    <row r="546" s="12" customFormat="1" ht="14.25"/>
    <row r="547" s="12" customFormat="1" ht="14.25"/>
    <row r="548" s="12" customFormat="1" ht="14.25"/>
    <row r="549" s="12" customFormat="1" ht="14.25"/>
    <row r="550" s="12" customFormat="1" ht="14.25"/>
    <row r="551" s="12" customFormat="1" ht="14.25"/>
    <row r="552" s="12" customFormat="1" ht="14.25"/>
    <row r="553" s="12" customFormat="1" ht="14.25"/>
    <row r="554" s="12" customFormat="1" ht="14.25"/>
    <row r="555" s="12" customFormat="1" ht="14.25"/>
    <row r="556" s="12" customFormat="1" ht="14.25"/>
    <row r="557" s="12" customFormat="1" ht="14.25"/>
    <row r="558" s="12" customFormat="1" ht="14.25"/>
    <row r="559" s="12" customFormat="1" ht="14.25"/>
    <row r="560" s="12" customFormat="1" ht="14.25"/>
    <row r="561" s="12" customFormat="1" ht="14.25"/>
    <row r="562" s="12" customFormat="1" ht="14.25"/>
    <row r="563" s="12" customFormat="1" ht="14.25"/>
    <row r="564" s="12" customFormat="1" ht="14.25"/>
    <row r="565" s="12" customFormat="1" ht="14.25"/>
    <row r="566" s="12" customFormat="1" ht="14.25"/>
    <row r="567" s="12" customFormat="1" ht="14.25"/>
    <row r="568" s="12" customFormat="1" ht="14.25"/>
    <row r="569" s="12" customFormat="1" ht="14.25"/>
  </sheetData>
  <sheetProtection password="C81F" sheet="1" objects="1" scenarios="1" insertRows="0" deleteRows="0"/>
  <mergeCells count="7">
    <mergeCell ref="A20:D20"/>
    <mergeCell ref="B1:D1"/>
    <mergeCell ref="A3:D3"/>
    <mergeCell ref="C5:D5"/>
    <mergeCell ref="A5:A6"/>
    <mergeCell ref="B5:B6"/>
    <mergeCell ref="A4:D4"/>
  </mergeCells>
  <dataValidations count="2">
    <dataValidation allowBlank="1" showInputMessage="1" showErrorMessage="1" promptTitle="Въведете едно от:" prompt="Редовен&#10;Задочен&#10;На самоподготовка&#10;Чуждестранен" sqref="C8:C19"/>
    <dataValidation allowBlank="1" showInputMessage="1" showErrorMessage="1" promptTitle="Въведете едно от:" prompt="Държавна поръчка&#10;Извън държавна поръчка" sqref="D8:D19"/>
  </dataValidations>
  <printOptions horizontalCentered="1"/>
  <pageMargins left="0.2362204724409449" right="0.2362204724409449" top="0.8661417322834646" bottom="0.7480314960629921" header="0" footer="0"/>
  <pageSetup orientation="landscape" paperSize="9" r:id="rId2"/>
  <headerFooter alignWithMargins="0">
    <oddHeader>&amp;L&amp;G&amp;R&amp;F</oddHeader>
    <oddFooter>&amp;LИзготвил (име, подпис):
Гл. счетоводител (подпис):&amp;CНаучен секретар (подпис):
Директор (подпис и печат):&amp;Rстр. &amp;P от &amp;N
&amp;A</oddFooter>
  </headerFooter>
  <legacyDrawingHF r:id="rId1"/>
</worksheet>
</file>

<file path=xl/worksheets/sheet25.xml><?xml version="1.0" encoding="utf-8"?>
<worksheet xmlns="http://schemas.openxmlformats.org/spreadsheetml/2006/main" xmlns:r="http://schemas.openxmlformats.org/officeDocument/2006/relationships">
  <dimension ref="A1:N45"/>
  <sheetViews>
    <sheetView showGridLines="0" zoomScale="70" zoomScaleNormal="70" zoomScaleSheetLayoutView="70" zoomScalePageLayoutView="50" workbookViewId="0" topLeftCell="A4">
      <selection activeCell="A43" sqref="A43:N43"/>
    </sheetView>
  </sheetViews>
  <sheetFormatPr defaultColWidth="9.140625" defaultRowHeight="15"/>
  <cols>
    <col min="1" max="2" width="17.8515625" style="1" customWidth="1"/>
    <col min="3" max="3" width="11.8515625" style="228" customWidth="1"/>
    <col min="4" max="5" width="17.8515625" style="1" customWidth="1"/>
    <col min="6" max="6" width="11.8515625" style="228" customWidth="1"/>
    <col min="7" max="7" width="17.8515625" style="1" customWidth="1"/>
    <col min="8" max="8" width="11.8515625" style="228" customWidth="1"/>
    <col min="9" max="10" width="15.7109375" style="228" customWidth="1"/>
    <col min="11" max="11" width="19.7109375" style="228" customWidth="1"/>
    <col min="12" max="12" width="11.8515625" style="228" customWidth="1"/>
    <col min="13" max="13" width="21.140625" style="228" customWidth="1"/>
    <col min="14" max="14" width="20.7109375" style="228" customWidth="1"/>
    <col min="15" max="16384" width="9.140625" style="1" customWidth="1"/>
  </cols>
  <sheetData>
    <row r="1" spans="1:14" s="2" customFormat="1" ht="18.75">
      <c r="A1" s="669" t="s">
        <v>94</v>
      </c>
      <c r="B1" s="669"/>
      <c r="C1" s="669"/>
      <c r="D1" s="669"/>
      <c r="E1" s="623" t="str">
        <f>[0]!Name</f>
        <v>Въведете името на организацията САМО в Лист (Sheet) "01 Персонал"</v>
      </c>
      <c r="F1" s="623"/>
      <c r="G1" s="623"/>
      <c r="H1" s="623"/>
      <c r="I1" s="623"/>
      <c r="J1" s="623"/>
      <c r="K1" s="623"/>
      <c r="L1" s="623"/>
      <c r="M1" s="623"/>
      <c r="N1" s="623"/>
    </row>
    <row r="2" spans="3:14" s="2" customFormat="1" ht="21.75" customHeight="1">
      <c r="C2" s="72"/>
      <c r="F2" s="72"/>
      <c r="H2" s="72"/>
      <c r="I2" s="72"/>
      <c r="J2" s="72"/>
      <c r="K2" s="72"/>
      <c r="L2" s="72"/>
      <c r="M2" s="72"/>
      <c r="N2" s="72"/>
    </row>
    <row r="3" spans="1:14" s="7" customFormat="1" ht="31.5" customHeight="1">
      <c r="A3" s="633" t="s">
        <v>31</v>
      </c>
      <c r="B3" s="633"/>
      <c r="C3" s="633"/>
      <c r="D3" s="633"/>
      <c r="E3" s="633"/>
      <c r="F3" s="633"/>
      <c r="G3" s="633"/>
      <c r="H3" s="633"/>
      <c r="I3" s="633"/>
      <c r="J3" s="633"/>
      <c r="K3" s="633"/>
      <c r="L3" s="633"/>
      <c r="M3" s="633"/>
      <c r="N3" s="633"/>
    </row>
    <row r="4" ht="16.5" thickBot="1"/>
    <row r="5" spans="1:14" ht="15.75" customHeight="1" thickBot="1" thickTop="1">
      <c r="A5" s="803" t="s">
        <v>27</v>
      </c>
      <c r="B5" s="804"/>
      <c r="C5" s="804"/>
      <c r="D5" s="804" t="s">
        <v>26</v>
      </c>
      <c r="E5" s="804"/>
      <c r="F5" s="804"/>
      <c r="G5" s="805" t="s">
        <v>326</v>
      </c>
      <c r="H5" s="806"/>
      <c r="I5" s="814" t="s">
        <v>354</v>
      </c>
      <c r="J5" s="819" t="s">
        <v>317</v>
      </c>
      <c r="K5" s="814" t="s">
        <v>353</v>
      </c>
      <c r="L5" s="804" t="s">
        <v>13</v>
      </c>
      <c r="M5" s="804"/>
      <c r="N5" s="813"/>
    </row>
    <row r="6" spans="1:14" ht="16.5" thickBot="1">
      <c r="A6" s="800"/>
      <c r="B6" s="801"/>
      <c r="C6" s="801"/>
      <c r="D6" s="801"/>
      <c r="E6" s="801"/>
      <c r="F6" s="801"/>
      <c r="G6" s="807"/>
      <c r="H6" s="808"/>
      <c r="I6" s="815"/>
      <c r="J6" s="801"/>
      <c r="K6" s="815"/>
      <c r="L6" s="114" t="s">
        <v>22</v>
      </c>
      <c r="M6" s="809" t="s">
        <v>318</v>
      </c>
      <c r="N6" s="811" t="s">
        <v>355</v>
      </c>
    </row>
    <row r="7" spans="1:14" ht="33" customHeight="1" thickBot="1">
      <c r="A7" s="115" t="s">
        <v>29</v>
      </c>
      <c r="B7" s="114" t="s">
        <v>14</v>
      </c>
      <c r="C7" s="114" t="s">
        <v>15</v>
      </c>
      <c r="D7" s="114" t="s">
        <v>29</v>
      </c>
      <c r="E7" s="114" t="s">
        <v>14</v>
      </c>
      <c r="F7" s="114" t="s">
        <v>15</v>
      </c>
      <c r="G7" s="121" t="s">
        <v>29</v>
      </c>
      <c r="H7" s="122" t="s">
        <v>15</v>
      </c>
      <c r="I7" s="114" t="s">
        <v>30</v>
      </c>
      <c r="J7" s="801"/>
      <c r="K7" s="114" t="s">
        <v>30</v>
      </c>
      <c r="L7" s="114" t="s">
        <v>17</v>
      </c>
      <c r="M7" s="810"/>
      <c r="N7" s="812"/>
    </row>
    <row r="8" spans="1:14" ht="16.5" thickBot="1">
      <c r="A8" s="116" t="s">
        <v>131</v>
      </c>
      <c r="B8" s="117" t="s">
        <v>132</v>
      </c>
      <c r="C8" s="117" t="s">
        <v>133</v>
      </c>
      <c r="D8" s="117" t="s">
        <v>134</v>
      </c>
      <c r="E8" s="117" t="s">
        <v>185</v>
      </c>
      <c r="F8" s="117" t="s">
        <v>186</v>
      </c>
      <c r="G8" s="123" t="s">
        <v>187</v>
      </c>
      <c r="H8" s="124" t="s">
        <v>188</v>
      </c>
      <c r="I8" s="117" t="s">
        <v>189</v>
      </c>
      <c r="J8" s="117" t="s">
        <v>190</v>
      </c>
      <c r="K8" s="117" t="s">
        <v>191</v>
      </c>
      <c r="L8" s="117" t="s">
        <v>192</v>
      </c>
      <c r="M8" s="123" t="s">
        <v>193</v>
      </c>
      <c r="N8" s="127" t="s">
        <v>194</v>
      </c>
    </row>
    <row r="9" spans="1:14" ht="16.5" thickBot="1">
      <c r="A9" s="797" t="s">
        <v>28</v>
      </c>
      <c r="B9" s="798"/>
      <c r="C9" s="798"/>
      <c r="D9" s="798"/>
      <c r="E9" s="798"/>
      <c r="F9" s="798"/>
      <c r="G9" s="798"/>
      <c r="H9" s="798"/>
      <c r="I9" s="798"/>
      <c r="J9" s="798"/>
      <c r="K9" s="798"/>
      <c r="L9" s="798"/>
      <c r="M9" s="798"/>
      <c r="N9" s="799"/>
    </row>
    <row r="10" spans="1:14" ht="16.5" thickBot="1">
      <c r="A10" s="130"/>
      <c r="B10" s="131"/>
      <c r="C10" s="234"/>
      <c r="D10" s="131"/>
      <c r="E10" s="131"/>
      <c r="F10" s="234"/>
      <c r="G10" s="132"/>
      <c r="H10" s="236"/>
      <c r="I10" s="234"/>
      <c r="J10" s="234"/>
      <c r="K10" s="234"/>
      <c r="L10" s="234"/>
      <c r="M10" s="237"/>
      <c r="N10" s="238"/>
    </row>
    <row r="11" spans="1:14" ht="16.5" thickBot="1">
      <c r="A11" s="797" t="s">
        <v>28</v>
      </c>
      <c r="B11" s="798"/>
      <c r="C11" s="798"/>
      <c r="D11" s="798"/>
      <c r="E11" s="798"/>
      <c r="F11" s="798"/>
      <c r="G11" s="798"/>
      <c r="H11" s="798"/>
      <c r="I11" s="798"/>
      <c r="J11" s="798"/>
      <c r="K11" s="798"/>
      <c r="L11" s="798"/>
      <c r="M11" s="798"/>
      <c r="N11" s="799"/>
    </row>
    <row r="12" spans="1:14" ht="16.5" thickBot="1">
      <c r="A12" s="130"/>
      <c r="B12" s="131"/>
      <c r="C12" s="234"/>
      <c r="D12" s="131"/>
      <c r="E12" s="131"/>
      <c r="F12" s="234"/>
      <c r="G12" s="132"/>
      <c r="H12" s="236"/>
      <c r="I12" s="234"/>
      <c r="J12" s="234"/>
      <c r="K12" s="234"/>
      <c r="L12" s="234"/>
      <c r="M12" s="237"/>
      <c r="N12" s="238"/>
    </row>
    <row r="13" spans="1:14" ht="16.5" thickBot="1">
      <c r="A13" s="797" t="s">
        <v>28</v>
      </c>
      <c r="B13" s="798"/>
      <c r="C13" s="798"/>
      <c r="D13" s="798"/>
      <c r="E13" s="798"/>
      <c r="F13" s="798"/>
      <c r="G13" s="798"/>
      <c r="H13" s="798"/>
      <c r="I13" s="798"/>
      <c r="J13" s="798"/>
      <c r="K13" s="798"/>
      <c r="L13" s="798"/>
      <c r="M13" s="798"/>
      <c r="N13" s="799"/>
    </row>
    <row r="14" spans="1:14" ht="16.5" thickBot="1">
      <c r="A14" s="130"/>
      <c r="B14" s="131"/>
      <c r="C14" s="234"/>
      <c r="D14" s="131"/>
      <c r="E14" s="131"/>
      <c r="F14" s="234"/>
      <c r="G14" s="132"/>
      <c r="H14" s="236"/>
      <c r="I14" s="234"/>
      <c r="J14" s="234"/>
      <c r="K14" s="234"/>
      <c r="L14" s="234"/>
      <c r="M14" s="237"/>
      <c r="N14" s="238"/>
    </row>
    <row r="15" spans="1:14" ht="16.5" thickBot="1">
      <c r="A15" s="797" t="s">
        <v>28</v>
      </c>
      <c r="B15" s="798"/>
      <c r="C15" s="798"/>
      <c r="D15" s="798"/>
      <c r="E15" s="798"/>
      <c r="F15" s="798"/>
      <c r="G15" s="798"/>
      <c r="H15" s="798"/>
      <c r="I15" s="798"/>
      <c r="J15" s="798"/>
      <c r="K15" s="798"/>
      <c r="L15" s="798"/>
      <c r="M15" s="798"/>
      <c r="N15" s="799"/>
    </row>
    <row r="16" spans="1:14" ht="16.5" thickBot="1">
      <c r="A16" s="130"/>
      <c r="B16" s="131"/>
      <c r="C16" s="234"/>
      <c r="D16" s="131"/>
      <c r="E16" s="131"/>
      <c r="F16" s="234"/>
      <c r="G16" s="132"/>
      <c r="H16" s="236"/>
      <c r="I16" s="234"/>
      <c r="J16" s="234"/>
      <c r="K16" s="234"/>
      <c r="L16" s="234"/>
      <c r="M16" s="237"/>
      <c r="N16" s="238"/>
    </row>
    <row r="17" spans="1:14" ht="16.5" thickBot="1">
      <c r="A17" s="797" t="s">
        <v>28</v>
      </c>
      <c r="B17" s="798"/>
      <c r="C17" s="798"/>
      <c r="D17" s="798"/>
      <c r="E17" s="798"/>
      <c r="F17" s="798"/>
      <c r="G17" s="798"/>
      <c r="H17" s="798"/>
      <c r="I17" s="798"/>
      <c r="J17" s="798"/>
      <c r="K17" s="798"/>
      <c r="L17" s="798"/>
      <c r="M17" s="798"/>
      <c r="N17" s="799"/>
    </row>
    <row r="18" spans="1:14" ht="16.5" thickBot="1">
      <c r="A18" s="130"/>
      <c r="B18" s="131"/>
      <c r="C18" s="234"/>
      <c r="D18" s="131"/>
      <c r="E18" s="131"/>
      <c r="F18" s="234"/>
      <c r="G18" s="132"/>
      <c r="H18" s="236"/>
      <c r="I18" s="234"/>
      <c r="J18" s="234"/>
      <c r="K18" s="234"/>
      <c r="L18" s="234"/>
      <c r="M18" s="237"/>
      <c r="N18" s="238"/>
    </row>
    <row r="19" spans="1:14" ht="16.5" thickBot="1">
      <c r="A19" s="797" t="s">
        <v>28</v>
      </c>
      <c r="B19" s="798"/>
      <c r="C19" s="798"/>
      <c r="D19" s="798"/>
      <c r="E19" s="798"/>
      <c r="F19" s="798"/>
      <c r="G19" s="798"/>
      <c r="H19" s="798"/>
      <c r="I19" s="798"/>
      <c r="J19" s="798"/>
      <c r="K19" s="798"/>
      <c r="L19" s="798"/>
      <c r="M19" s="798"/>
      <c r="N19" s="799"/>
    </row>
    <row r="20" spans="1:14" ht="16.5" thickBot="1">
      <c r="A20" s="130"/>
      <c r="B20" s="131"/>
      <c r="C20" s="234"/>
      <c r="D20" s="131"/>
      <c r="E20" s="131"/>
      <c r="F20" s="234"/>
      <c r="G20" s="132"/>
      <c r="H20" s="236"/>
      <c r="I20" s="234"/>
      <c r="J20" s="234"/>
      <c r="K20" s="234"/>
      <c r="L20" s="234"/>
      <c r="M20" s="237"/>
      <c r="N20" s="238"/>
    </row>
    <row r="21" spans="1:14" ht="16.5" thickBot="1">
      <c r="A21" s="797" t="s">
        <v>28</v>
      </c>
      <c r="B21" s="798"/>
      <c r="C21" s="798"/>
      <c r="D21" s="798"/>
      <c r="E21" s="798"/>
      <c r="F21" s="798"/>
      <c r="G21" s="798"/>
      <c r="H21" s="798"/>
      <c r="I21" s="798"/>
      <c r="J21" s="798"/>
      <c r="K21" s="798"/>
      <c r="L21" s="798"/>
      <c r="M21" s="798"/>
      <c r="N21" s="799"/>
    </row>
    <row r="22" spans="1:14" ht="16.5" thickBot="1">
      <c r="A22" s="130"/>
      <c r="B22" s="131"/>
      <c r="C22" s="234"/>
      <c r="D22" s="131"/>
      <c r="E22" s="131"/>
      <c r="F22" s="234"/>
      <c r="G22" s="132"/>
      <c r="H22" s="236"/>
      <c r="I22" s="234"/>
      <c r="J22" s="234"/>
      <c r="K22" s="234"/>
      <c r="L22" s="234"/>
      <c r="M22" s="237"/>
      <c r="N22" s="238"/>
    </row>
    <row r="23" spans="1:14" ht="16.5" thickBot="1">
      <c r="A23" s="797" t="s">
        <v>28</v>
      </c>
      <c r="B23" s="798"/>
      <c r="C23" s="798"/>
      <c r="D23" s="798"/>
      <c r="E23" s="798"/>
      <c r="F23" s="798"/>
      <c r="G23" s="798"/>
      <c r="H23" s="798"/>
      <c r="I23" s="798"/>
      <c r="J23" s="798"/>
      <c r="K23" s="798"/>
      <c r="L23" s="798"/>
      <c r="M23" s="798"/>
      <c r="N23" s="799"/>
    </row>
    <row r="24" spans="1:14" ht="16.5" thickBot="1">
      <c r="A24" s="130"/>
      <c r="B24" s="131"/>
      <c r="C24" s="234"/>
      <c r="D24" s="131"/>
      <c r="E24" s="131"/>
      <c r="F24" s="234"/>
      <c r="G24" s="132"/>
      <c r="H24" s="236"/>
      <c r="I24" s="234"/>
      <c r="J24" s="234"/>
      <c r="K24" s="234"/>
      <c r="L24" s="234"/>
      <c r="M24" s="237"/>
      <c r="N24" s="238"/>
    </row>
    <row r="25" spans="1:14" ht="16.5" thickBot="1">
      <c r="A25" s="797" t="s">
        <v>28</v>
      </c>
      <c r="B25" s="798"/>
      <c r="C25" s="798"/>
      <c r="D25" s="798"/>
      <c r="E25" s="798"/>
      <c r="F25" s="798"/>
      <c r="G25" s="798"/>
      <c r="H25" s="798"/>
      <c r="I25" s="798"/>
      <c r="J25" s="798"/>
      <c r="K25" s="798"/>
      <c r="L25" s="798"/>
      <c r="M25" s="798"/>
      <c r="N25" s="799"/>
    </row>
    <row r="26" spans="1:14" ht="16.5" thickBot="1">
      <c r="A26" s="130"/>
      <c r="B26" s="131"/>
      <c r="C26" s="234"/>
      <c r="D26" s="131"/>
      <c r="E26" s="131"/>
      <c r="F26" s="234"/>
      <c r="G26" s="132"/>
      <c r="H26" s="236"/>
      <c r="I26" s="234"/>
      <c r="J26" s="234"/>
      <c r="K26" s="234"/>
      <c r="L26" s="234"/>
      <c r="M26" s="237"/>
      <c r="N26" s="238"/>
    </row>
    <row r="27" spans="1:14" s="235" customFormat="1" ht="16.5" thickBot="1">
      <c r="A27" s="816" t="s">
        <v>28</v>
      </c>
      <c r="B27" s="817"/>
      <c r="C27" s="817"/>
      <c r="D27" s="817"/>
      <c r="E27" s="817"/>
      <c r="F27" s="817"/>
      <c r="G27" s="817"/>
      <c r="H27" s="817"/>
      <c r="I27" s="817"/>
      <c r="J27" s="817"/>
      <c r="K27" s="817"/>
      <c r="L27" s="817"/>
      <c r="M27" s="817"/>
      <c r="N27" s="818"/>
    </row>
    <row r="28" spans="1:14" ht="16.5" thickBot="1">
      <c r="A28" s="130"/>
      <c r="B28" s="131"/>
      <c r="C28" s="234"/>
      <c r="D28" s="131"/>
      <c r="E28" s="131"/>
      <c r="F28" s="234"/>
      <c r="G28" s="132"/>
      <c r="H28" s="236"/>
      <c r="I28" s="234"/>
      <c r="J28" s="234"/>
      <c r="K28" s="234"/>
      <c r="L28" s="234"/>
      <c r="M28" s="237"/>
      <c r="N28" s="238"/>
    </row>
    <row r="29" spans="1:14" ht="16.5" thickBot="1">
      <c r="A29" s="797" t="s">
        <v>28</v>
      </c>
      <c r="B29" s="798"/>
      <c r="C29" s="798"/>
      <c r="D29" s="798"/>
      <c r="E29" s="798"/>
      <c r="F29" s="798"/>
      <c r="G29" s="798"/>
      <c r="H29" s="798"/>
      <c r="I29" s="798"/>
      <c r="J29" s="798"/>
      <c r="K29" s="798"/>
      <c r="L29" s="798"/>
      <c r="M29" s="798"/>
      <c r="N29" s="799"/>
    </row>
    <row r="30" spans="1:14" ht="16.5" thickBot="1">
      <c r="A30" s="130"/>
      <c r="B30" s="131"/>
      <c r="C30" s="234"/>
      <c r="D30" s="131"/>
      <c r="E30" s="131"/>
      <c r="F30" s="234"/>
      <c r="G30" s="132"/>
      <c r="H30" s="236"/>
      <c r="I30" s="234"/>
      <c r="J30" s="234"/>
      <c r="K30" s="234"/>
      <c r="L30" s="234"/>
      <c r="M30" s="237"/>
      <c r="N30" s="238"/>
    </row>
    <row r="31" spans="1:14" ht="16.5" thickBot="1">
      <c r="A31" s="797" t="s">
        <v>28</v>
      </c>
      <c r="B31" s="798"/>
      <c r="C31" s="798"/>
      <c r="D31" s="798"/>
      <c r="E31" s="798"/>
      <c r="F31" s="798"/>
      <c r="G31" s="798"/>
      <c r="H31" s="798"/>
      <c r="I31" s="798"/>
      <c r="J31" s="798"/>
      <c r="K31" s="798"/>
      <c r="L31" s="798"/>
      <c r="M31" s="798"/>
      <c r="N31" s="799"/>
    </row>
    <row r="32" spans="1:14" ht="16.5" thickBot="1">
      <c r="A32" s="130"/>
      <c r="B32" s="131"/>
      <c r="C32" s="234"/>
      <c r="D32" s="131"/>
      <c r="E32" s="131"/>
      <c r="F32" s="234"/>
      <c r="G32" s="132"/>
      <c r="H32" s="236"/>
      <c r="I32" s="234"/>
      <c r="J32" s="234"/>
      <c r="K32" s="234"/>
      <c r="L32" s="234"/>
      <c r="M32" s="237"/>
      <c r="N32" s="238"/>
    </row>
    <row r="33" spans="1:14" ht="16.5" thickBot="1">
      <c r="A33" s="797" t="s">
        <v>28</v>
      </c>
      <c r="B33" s="798"/>
      <c r="C33" s="798"/>
      <c r="D33" s="798"/>
      <c r="E33" s="798"/>
      <c r="F33" s="798"/>
      <c r="G33" s="798"/>
      <c r="H33" s="798"/>
      <c r="I33" s="798"/>
      <c r="J33" s="798"/>
      <c r="K33" s="798"/>
      <c r="L33" s="798"/>
      <c r="M33" s="798"/>
      <c r="N33" s="799"/>
    </row>
    <row r="34" spans="1:14" ht="16.5" thickBot="1">
      <c r="A34" s="130"/>
      <c r="B34" s="131"/>
      <c r="C34" s="234"/>
      <c r="D34" s="131"/>
      <c r="E34" s="131"/>
      <c r="F34" s="234"/>
      <c r="G34" s="132"/>
      <c r="H34" s="236"/>
      <c r="I34" s="234"/>
      <c r="J34" s="234"/>
      <c r="K34" s="234"/>
      <c r="L34" s="234"/>
      <c r="M34" s="237"/>
      <c r="N34" s="238"/>
    </row>
    <row r="35" spans="1:14" ht="16.5" thickBot="1">
      <c r="A35" s="797" t="s">
        <v>28</v>
      </c>
      <c r="B35" s="798"/>
      <c r="C35" s="798"/>
      <c r="D35" s="798"/>
      <c r="E35" s="798"/>
      <c r="F35" s="798"/>
      <c r="G35" s="798"/>
      <c r="H35" s="798"/>
      <c r="I35" s="798"/>
      <c r="J35" s="798"/>
      <c r="K35" s="798"/>
      <c r="L35" s="798"/>
      <c r="M35" s="798"/>
      <c r="N35" s="799"/>
    </row>
    <row r="36" spans="1:14" ht="16.5" thickBot="1">
      <c r="A36" s="130"/>
      <c r="B36" s="131"/>
      <c r="C36" s="234"/>
      <c r="D36" s="131"/>
      <c r="E36" s="131"/>
      <c r="F36" s="234"/>
      <c r="G36" s="132"/>
      <c r="H36" s="236"/>
      <c r="I36" s="234"/>
      <c r="J36" s="234"/>
      <c r="K36" s="234"/>
      <c r="L36" s="234"/>
      <c r="M36" s="237"/>
      <c r="N36" s="238"/>
    </row>
    <row r="37" spans="1:14" ht="16.5" thickBot="1">
      <c r="A37" s="797" t="s">
        <v>28</v>
      </c>
      <c r="B37" s="798"/>
      <c r="C37" s="798"/>
      <c r="D37" s="798"/>
      <c r="E37" s="798"/>
      <c r="F37" s="798"/>
      <c r="G37" s="798"/>
      <c r="H37" s="798"/>
      <c r="I37" s="798"/>
      <c r="J37" s="798"/>
      <c r="K37" s="798"/>
      <c r="L37" s="798"/>
      <c r="M37" s="798"/>
      <c r="N37" s="799"/>
    </row>
    <row r="38" spans="1:14" ht="16.5" thickBot="1">
      <c r="A38" s="130"/>
      <c r="B38" s="131"/>
      <c r="C38" s="234"/>
      <c r="D38" s="131"/>
      <c r="E38" s="131"/>
      <c r="F38" s="234"/>
      <c r="G38" s="132"/>
      <c r="H38" s="236"/>
      <c r="I38" s="234"/>
      <c r="J38" s="234"/>
      <c r="K38" s="234"/>
      <c r="L38" s="234"/>
      <c r="M38" s="237"/>
      <c r="N38" s="238"/>
    </row>
    <row r="39" spans="1:14" ht="16.5" thickBot="1">
      <c r="A39" s="797" t="s">
        <v>28</v>
      </c>
      <c r="B39" s="798"/>
      <c r="C39" s="798"/>
      <c r="D39" s="798"/>
      <c r="E39" s="798"/>
      <c r="F39" s="798"/>
      <c r="G39" s="798"/>
      <c r="H39" s="798"/>
      <c r="I39" s="798"/>
      <c r="J39" s="798"/>
      <c r="K39" s="798"/>
      <c r="L39" s="798"/>
      <c r="M39" s="798"/>
      <c r="N39" s="799"/>
    </row>
    <row r="40" spans="1:14" ht="16.5" thickBot="1">
      <c r="A40" s="130"/>
      <c r="B40" s="131"/>
      <c r="C40" s="234"/>
      <c r="D40" s="131"/>
      <c r="E40" s="131"/>
      <c r="F40" s="234"/>
      <c r="G40" s="132"/>
      <c r="H40" s="236"/>
      <c r="I40" s="234"/>
      <c r="J40" s="234"/>
      <c r="K40" s="234"/>
      <c r="L40" s="234"/>
      <c r="M40" s="237"/>
      <c r="N40" s="238"/>
    </row>
    <row r="41" spans="1:14" ht="16.5" thickBot="1">
      <c r="A41" s="797" t="s">
        <v>28</v>
      </c>
      <c r="B41" s="798"/>
      <c r="C41" s="798"/>
      <c r="D41" s="798"/>
      <c r="E41" s="798"/>
      <c r="F41" s="798"/>
      <c r="G41" s="798"/>
      <c r="H41" s="798"/>
      <c r="I41" s="798"/>
      <c r="J41" s="798"/>
      <c r="K41" s="798"/>
      <c r="L41" s="798"/>
      <c r="M41" s="798"/>
      <c r="N41" s="799"/>
    </row>
    <row r="42" spans="1:14" ht="16.5" thickBot="1">
      <c r="A42" s="130"/>
      <c r="B42" s="131"/>
      <c r="C42" s="234"/>
      <c r="D42" s="131"/>
      <c r="E42" s="131"/>
      <c r="F42" s="234"/>
      <c r="G42" s="132"/>
      <c r="H42" s="236"/>
      <c r="I42" s="234"/>
      <c r="J42" s="234"/>
      <c r="K42" s="234"/>
      <c r="L42" s="234"/>
      <c r="M42" s="237"/>
      <c r="N42" s="238"/>
    </row>
    <row r="43" spans="1:14" ht="16.5" thickBot="1">
      <c r="A43" s="800" t="s">
        <v>321</v>
      </c>
      <c r="B43" s="801"/>
      <c r="C43" s="801"/>
      <c r="D43" s="801"/>
      <c r="E43" s="801"/>
      <c r="F43" s="801"/>
      <c r="G43" s="801"/>
      <c r="H43" s="801"/>
      <c r="I43" s="801"/>
      <c r="J43" s="801"/>
      <c r="K43" s="801"/>
      <c r="L43" s="801"/>
      <c r="M43" s="801"/>
      <c r="N43" s="802"/>
    </row>
    <row r="44" spans="1:14" s="113" customFormat="1" ht="30.75" customHeight="1" thickBot="1">
      <c r="A44" s="118" t="s">
        <v>320</v>
      </c>
      <c r="B44" s="119" t="s">
        <v>320</v>
      </c>
      <c r="C44" s="120" t="s">
        <v>36</v>
      </c>
      <c r="D44" s="119" t="s">
        <v>320</v>
      </c>
      <c r="E44" s="119" t="s">
        <v>320</v>
      </c>
      <c r="F44" s="120" t="s">
        <v>36</v>
      </c>
      <c r="G44" s="125" t="s">
        <v>320</v>
      </c>
      <c r="H44" s="126" t="s">
        <v>36</v>
      </c>
      <c r="I44" s="120" t="s">
        <v>36</v>
      </c>
      <c r="J44" s="120" t="s">
        <v>36</v>
      </c>
      <c r="K44" s="120" t="s">
        <v>36</v>
      </c>
      <c r="L44" s="120" t="s">
        <v>36</v>
      </c>
      <c r="M44" s="125" t="s">
        <v>320</v>
      </c>
      <c r="N44" s="129" t="s">
        <v>320</v>
      </c>
    </row>
    <row r="45" spans="1:14" ht="16.5" thickBot="1">
      <c r="A45" s="229"/>
      <c r="B45" s="230"/>
      <c r="C45" s="230"/>
      <c r="D45" s="230"/>
      <c r="E45" s="230"/>
      <c r="F45" s="230"/>
      <c r="G45" s="231"/>
      <c r="H45" s="232"/>
      <c r="I45" s="230"/>
      <c r="J45" s="230"/>
      <c r="K45" s="230"/>
      <c r="L45" s="230"/>
      <c r="M45" s="231"/>
      <c r="N45" s="233"/>
    </row>
    <row r="46" ht="16.5" thickTop="1"/>
  </sheetData>
  <sheetProtection/>
  <mergeCells count="30">
    <mergeCell ref="E1:N1"/>
    <mergeCell ref="A29:N29"/>
    <mergeCell ref="A31:N31"/>
    <mergeCell ref="A33:N33"/>
    <mergeCell ref="A25:N25"/>
    <mergeCell ref="A27:N27"/>
    <mergeCell ref="J5:J7"/>
    <mergeCell ref="A23:N23"/>
    <mergeCell ref="A17:N17"/>
    <mergeCell ref="A19:N19"/>
    <mergeCell ref="A35:N35"/>
    <mergeCell ref="A1:D1"/>
    <mergeCell ref="A3:N3"/>
    <mergeCell ref="M6:M7"/>
    <mergeCell ref="N6:N7"/>
    <mergeCell ref="L5:N5"/>
    <mergeCell ref="A9:N9"/>
    <mergeCell ref="K5:K6"/>
    <mergeCell ref="I5:I6"/>
    <mergeCell ref="A15:N15"/>
    <mergeCell ref="A21:N21"/>
    <mergeCell ref="A5:C6"/>
    <mergeCell ref="D5:F6"/>
    <mergeCell ref="A11:N11"/>
    <mergeCell ref="A13:N13"/>
    <mergeCell ref="G5:H6"/>
    <mergeCell ref="A39:N39"/>
    <mergeCell ref="A41:N41"/>
    <mergeCell ref="A37:N37"/>
    <mergeCell ref="A43:N43"/>
  </mergeCells>
  <printOptions horizontalCentered="1"/>
  <pageMargins left="0.2362204724409449" right="0.2362204724409449" top="0.7480314960629921" bottom="0.7480314960629921" header="0" footer="0"/>
  <pageSetup orientation="landscape" paperSize="9" scale="62" r:id="rId2"/>
  <headerFooter alignWithMargins="0">
    <oddHeader>&amp;L&amp;G&amp;R&amp;F</oddHeader>
    <oddFooter>&amp;LНаучен секретар (подпис):
Директор (подпис и печат):&amp;Rстр. &amp;P от &amp;N</oddFooter>
  </headerFooter>
  <legacyDrawingHF r:id="rId1"/>
</worksheet>
</file>

<file path=xl/worksheets/sheet26.xml><?xml version="1.0" encoding="utf-8"?>
<worksheet xmlns="http://schemas.openxmlformats.org/spreadsheetml/2006/main" xmlns:r="http://schemas.openxmlformats.org/officeDocument/2006/relationships">
  <dimension ref="A1:O21"/>
  <sheetViews>
    <sheetView showGridLines="0" zoomScale="60" zoomScaleNormal="60" zoomScaleSheetLayoutView="70" zoomScalePageLayoutView="50" workbookViewId="0" topLeftCell="A1">
      <selection activeCell="B20" sqref="B20"/>
    </sheetView>
  </sheetViews>
  <sheetFormatPr defaultColWidth="9.140625" defaultRowHeight="15"/>
  <cols>
    <col min="1" max="1" width="24.421875" style="1" customWidth="1"/>
    <col min="2" max="3" width="17.8515625" style="1" customWidth="1"/>
    <col min="4" max="4" width="11.8515625" style="1" customWidth="1"/>
    <col min="5" max="6" width="17.8515625" style="1" customWidth="1"/>
    <col min="7" max="7" width="11.8515625" style="1" customWidth="1"/>
    <col min="8" max="8" width="17.8515625" style="1" customWidth="1"/>
    <col min="9" max="9" width="11.8515625" style="1" customWidth="1"/>
    <col min="10" max="11" width="15.7109375" style="1" customWidth="1"/>
    <col min="12" max="12" width="19.7109375" style="1" customWidth="1"/>
    <col min="13" max="13" width="11.8515625" style="1" customWidth="1"/>
    <col min="14" max="14" width="21.140625" style="1" customWidth="1"/>
    <col min="15" max="15" width="20.7109375" style="1" customWidth="1"/>
    <col min="16" max="16384" width="9.140625" style="1" customWidth="1"/>
  </cols>
  <sheetData>
    <row r="1" spans="1:10" s="199" customFormat="1" ht="18.75">
      <c r="A1" s="721" t="s">
        <v>94</v>
      </c>
      <c r="B1" s="721"/>
      <c r="C1" s="623" t="str">
        <f>[0]!Name</f>
        <v>Въведете името на организацията САМО в Лист (Sheet) "01 Персонал"</v>
      </c>
      <c r="D1" s="623"/>
      <c r="E1" s="623"/>
      <c r="F1" s="623"/>
      <c r="G1" s="623"/>
      <c r="H1" s="623"/>
      <c r="I1" s="623"/>
      <c r="J1" s="623"/>
    </row>
    <row r="2" s="199" customFormat="1" ht="21.75" customHeight="1"/>
    <row r="3" spans="1:15" s="201" customFormat="1" ht="31.5" customHeight="1">
      <c r="A3" s="722" t="s">
        <v>31</v>
      </c>
      <c r="B3" s="722"/>
      <c r="C3" s="722"/>
      <c r="D3" s="722"/>
      <c r="E3" s="722"/>
      <c r="F3" s="722"/>
      <c r="G3" s="722"/>
      <c r="H3" s="722"/>
      <c r="I3" s="722"/>
      <c r="J3" s="722"/>
      <c r="K3" s="722"/>
      <c r="L3" s="722"/>
      <c r="M3" s="722"/>
      <c r="N3" s="722"/>
      <c r="O3" s="722"/>
    </row>
    <row r="4" s="202" customFormat="1" ht="16.5" thickBot="1"/>
    <row r="5" spans="1:15" s="202" customFormat="1" ht="15.75" customHeight="1" thickBot="1" thickTop="1">
      <c r="A5" s="826" t="s">
        <v>323</v>
      </c>
      <c r="B5" s="820" t="s">
        <v>322</v>
      </c>
      <c r="C5" s="821"/>
      <c r="D5" s="822"/>
      <c r="E5" s="836" t="s">
        <v>26</v>
      </c>
      <c r="F5" s="836"/>
      <c r="G5" s="836"/>
      <c r="H5" s="832" t="s">
        <v>326</v>
      </c>
      <c r="I5" s="833"/>
      <c r="J5" s="829" t="s">
        <v>325</v>
      </c>
      <c r="K5" s="838" t="s">
        <v>317</v>
      </c>
      <c r="L5" s="829" t="s">
        <v>324</v>
      </c>
      <c r="M5" s="836" t="s">
        <v>13</v>
      </c>
      <c r="N5" s="836"/>
      <c r="O5" s="839"/>
    </row>
    <row r="6" spans="1:15" s="202" customFormat="1" ht="16.5" thickBot="1">
      <c r="A6" s="827"/>
      <c r="B6" s="823"/>
      <c r="C6" s="824"/>
      <c r="D6" s="825"/>
      <c r="E6" s="837"/>
      <c r="F6" s="837"/>
      <c r="G6" s="837"/>
      <c r="H6" s="834"/>
      <c r="I6" s="835"/>
      <c r="J6" s="830"/>
      <c r="K6" s="837"/>
      <c r="L6" s="830"/>
      <c r="M6" s="264" t="s">
        <v>16</v>
      </c>
      <c r="N6" s="840" t="s">
        <v>318</v>
      </c>
      <c r="O6" s="842" t="s">
        <v>319</v>
      </c>
    </row>
    <row r="7" spans="1:15" s="202" customFormat="1" ht="33" customHeight="1" thickBot="1">
      <c r="A7" s="828"/>
      <c r="B7" s="264" t="s">
        <v>29</v>
      </c>
      <c r="C7" s="264" t="s">
        <v>14</v>
      </c>
      <c r="D7" s="264" t="s">
        <v>15</v>
      </c>
      <c r="E7" s="264" t="s">
        <v>29</v>
      </c>
      <c r="F7" s="264" t="s">
        <v>14</v>
      </c>
      <c r="G7" s="264" t="s">
        <v>15</v>
      </c>
      <c r="H7" s="265" t="s">
        <v>29</v>
      </c>
      <c r="I7" s="266" t="s">
        <v>15</v>
      </c>
      <c r="J7" s="831"/>
      <c r="K7" s="837"/>
      <c r="L7" s="831"/>
      <c r="M7" s="264" t="s">
        <v>17</v>
      </c>
      <c r="N7" s="841"/>
      <c r="O7" s="843"/>
    </row>
    <row r="8" spans="1:15" s="202" customFormat="1" ht="16.5" thickBot="1">
      <c r="A8" s="267" t="s">
        <v>131</v>
      </c>
      <c r="B8" s="268" t="s">
        <v>132</v>
      </c>
      <c r="C8" s="268" t="s">
        <v>133</v>
      </c>
      <c r="D8" s="268" t="s">
        <v>134</v>
      </c>
      <c r="E8" s="268" t="s">
        <v>185</v>
      </c>
      <c r="F8" s="268" t="s">
        <v>186</v>
      </c>
      <c r="G8" s="268" t="s">
        <v>187</v>
      </c>
      <c r="H8" s="268" t="s">
        <v>188</v>
      </c>
      <c r="I8" s="268" t="s">
        <v>189</v>
      </c>
      <c r="J8" s="268" t="s">
        <v>190</v>
      </c>
      <c r="K8" s="268" t="s">
        <v>191</v>
      </c>
      <c r="L8" s="268" t="s">
        <v>192</v>
      </c>
      <c r="M8" s="268" t="s">
        <v>193</v>
      </c>
      <c r="N8" s="268" t="s">
        <v>194</v>
      </c>
      <c r="O8" s="269" t="s">
        <v>195</v>
      </c>
    </row>
    <row r="9" spans="1:15" ht="28.5">
      <c r="A9" s="496" t="s">
        <v>470</v>
      </c>
      <c r="B9" s="497" t="s">
        <v>471</v>
      </c>
      <c r="C9" s="497" t="s">
        <v>526</v>
      </c>
      <c r="D9" s="498">
        <v>39</v>
      </c>
      <c r="E9" s="379"/>
      <c r="F9" s="379"/>
      <c r="G9" s="380"/>
      <c r="H9" s="381"/>
      <c r="I9" s="382"/>
      <c r="J9" s="380"/>
      <c r="K9" s="380"/>
      <c r="L9" s="380"/>
      <c r="M9" s="380"/>
      <c r="N9" s="383"/>
      <c r="O9" s="384"/>
    </row>
    <row r="10" spans="1:15" ht="28.5">
      <c r="A10" s="499" t="s">
        <v>470</v>
      </c>
      <c r="B10" s="500" t="s">
        <v>472</v>
      </c>
      <c r="C10" s="500" t="s">
        <v>526</v>
      </c>
      <c r="D10" s="501">
        <v>39</v>
      </c>
      <c r="E10" s="386"/>
      <c r="F10" s="386"/>
      <c r="G10" s="387"/>
      <c r="H10" s="388"/>
      <c r="I10" s="389"/>
      <c r="J10" s="387"/>
      <c r="K10" s="387"/>
      <c r="L10" s="387"/>
      <c r="M10" s="387"/>
      <c r="N10" s="390"/>
      <c r="O10" s="391"/>
    </row>
    <row r="11" spans="1:15" ht="28.5">
      <c r="A11" s="499" t="s">
        <v>470</v>
      </c>
      <c r="B11" s="500" t="s">
        <v>473</v>
      </c>
      <c r="C11" s="500" t="s">
        <v>526</v>
      </c>
      <c r="D11" s="501">
        <v>39</v>
      </c>
      <c r="E11" s="386"/>
      <c r="F11" s="386"/>
      <c r="G11" s="387"/>
      <c r="H11" s="388"/>
      <c r="I11" s="389"/>
      <c r="J11" s="387"/>
      <c r="K11" s="387"/>
      <c r="L11" s="387"/>
      <c r="M11" s="387"/>
      <c r="N11" s="390"/>
      <c r="O11" s="391"/>
    </row>
    <row r="12" spans="1:15" ht="43.5" thickBot="1">
      <c r="A12" s="499" t="s">
        <v>470</v>
      </c>
      <c r="B12" s="500" t="s">
        <v>474</v>
      </c>
      <c r="C12" s="500" t="s">
        <v>526</v>
      </c>
      <c r="D12" s="501">
        <v>39</v>
      </c>
      <c r="E12" s="386"/>
      <c r="F12" s="386"/>
      <c r="G12" s="387"/>
      <c r="H12" s="388"/>
      <c r="I12" s="389"/>
      <c r="J12" s="387"/>
      <c r="K12" s="387"/>
      <c r="L12" s="387"/>
      <c r="M12" s="387"/>
      <c r="N12" s="390"/>
      <c r="O12" s="391"/>
    </row>
    <row r="13" spans="1:15" ht="86.25" thickBot="1">
      <c r="A13" s="378" t="s">
        <v>582</v>
      </c>
      <c r="B13" s="379" t="s">
        <v>524</v>
      </c>
      <c r="C13" s="379" t="s">
        <v>525</v>
      </c>
      <c r="D13" s="380">
        <v>45</v>
      </c>
      <c r="E13" s="379"/>
      <c r="F13" s="379"/>
      <c r="G13" s="380"/>
      <c r="H13" s="381"/>
      <c r="I13" s="382"/>
      <c r="J13" s="380"/>
      <c r="K13" s="380">
        <v>1</v>
      </c>
      <c r="L13" s="387"/>
      <c r="M13" s="387"/>
      <c r="N13" s="390"/>
      <c r="O13" s="391"/>
    </row>
    <row r="14" spans="1:15" ht="57.75" thickBot="1">
      <c r="A14" s="496" t="s">
        <v>570</v>
      </c>
      <c r="B14" s="497" t="s">
        <v>579</v>
      </c>
      <c r="C14" s="497" t="s">
        <v>580</v>
      </c>
      <c r="D14" s="498" t="s">
        <v>581</v>
      </c>
      <c r="E14" s="495"/>
      <c r="F14" s="495"/>
      <c r="G14" s="531"/>
      <c r="H14" s="532"/>
      <c r="I14" s="533"/>
      <c r="J14" s="531"/>
      <c r="K14" s="531"/>
      <c r="L14" s="387"/>
      <c r="M14" s="387"/>
      <c r="N14" s="390"/>
      <c r="O14" s="391"/>
    </row>
    <row r="15" spans="1:15" ht="42.75">
      <c r="A15" s="378" t="s">
        <v>527</v>
      </c>
      <c r="B15" s="379" t="s">
        <v>743</v>
      </c>
      <c r="C15" s="379" t="s">
        <v>744</v>
      </c>
      <c r="D15" s="380">
        <v>40</v>
      </c>
      <c r="E15" s="495"/>
      <c r="F15" s="495"/>
      <c r="G15" s="531"/>
      <c r="H15" s="532"/>
      <c r="I15" s="533"/>
      <c r="J15" s="531"/>
      <c r="K15" s="531"/>
      <c r="L15" s="387"/>
      <c r="M15" s="387"/>
      <c r="N15" s="390"/>
      <c r="O15" s="391"/>
    </row>
    <row r="16" spans="1:15" ht="42.75">
      <c r="A16" s="385" t="s">
        <v>527</v>
      </c>
      <c r="B16" s="386" t="s">
        <v>745</v>
      </c>
      <c r="C16" s="386" t="s">
        <v>744</v>
      </c>
      <c r="D16" s="387">
        <v>12</v>
      </c>
      <c r="E16" s="495"/>
      <c r="F16" s="495"/>
      <c r="G16" s="531"/>
      <c r="H16" s="532"/>
      <c r="I16" s="533"/>
      <c r="J16" s="531"/>
      <c r="K16" s="531"/>
      <c r="L16" s="387"/>
      <c r="M16" s="387"/>
      <c r="N16" s="390"/>
      <c r="O16" s="391"/>
    </row>
    <row r="17" spans="1:15" ht="15.75">
      <c r="A17" s="385"/>
      <c r="B17" s="386"/>
      <c r="C17" s="386"/>
      <c r="D17" s="387"/>
      <c r="E17" s="386"/>
      <c r="F17" s="386"/>
      <c r="G17" s="387"/>
      <c r="H17" s="388"/>
      <c r="I17" s="389"/>
      <c r="J17" s="387"/>
      <c r="K17" s="387"/>
      <c r="L17" s="387"/>
      <c r="M17" s="387"/>
      <c r="N17" s="390"/>
      <c r="O17" s="391"/>
    </row>
    <row r="18" spans="1:15" ht="16.5" thickBot="1">
      <c r="A18" s="628" t="s">
        <v>352</v>
      </c>
      <c r="B18" s="629"/>
      <c r="C18" s="629"/>
      <c r="D18" s="629"/>
      <c r="E18" s="629"/>
      <c r="F18" s="629"/>
      <c r="G18" s="629"/>
      <c r="H18" s="629"/>
      <c r="I18" s="629"/>
      <c r="J18" s="629"/>
      <c r="K18" s="629"/>
      <c r="L18" s="629"/>
      <c r="M18" s="629"/>
      <c r="N18" s="629"/>
      <c r="O18" s="630"/>
    </row>
    <row r="19" spans="1:15" s="202" customFormat="1" ht="17.25" thickBot="1" thickTop="1">
      <c r="A19" s="278"/>
      <c r="B19" s="279"/>
      <c r="C19" s="279"/>
      <c r="D19" s="280"/>
      <c r="E19" s="279"/>
      <c r="F19" s="279"/>
      <c r="G19" s="280"/>
      <c r="H19" s="281"/>
      <c r="I19" s="282"/>
      <c r="J19" s="280"/>
      <c r="K19" s="280"/>
      <c r="L19" s="280"/>
      <c r="M19" s="280"/>
      <c r="N19" s="283"/>
      <c r="O19" s="284"/>
    </row>
    <row r="20" spans="1:15" ht="33.75" customHeight="1" thickBot="1">
      <c r="A20" s="147" t="s">
        <v>321</v>
      </c>
      <c r="B20" s="230">
        <v>8</v>
      </c>
      <c r="C20" s="230"/>
      <c r="D20" s="230">
        <v>313</v>
      </c>
      <c r="E20" s="230"/>
      <c r="F20" s="230"/>
      <c r="G20" s="230"/>
      <c r="H20" s="231"/>
      <c r="I20" s="232"/>
      <c r="J20" s="230"/>
      <c r="K20" s="230">
        <v>1</v>
      </c>
      <c r="L20" s="230"/>
      <c r="M20" s="230"/>
      <c r="N20" s="231"/>
      <c r="O20" s="233"/>
    </row>
    <row r="21" spans="1:15" s="277" customFormat="1" ht="30.75" customHeight="1" thickBot="1" thickTop="1">
      <c r="A21" s="270"/>
      <c r="B21" s="271" t="s">
        <v>320</v>
      </c>
      <c r="C21" s="272" t="s">
        <v>320</v>
      </c>
      <c r="D21" s="273" t="s">
        <v>36</v>
      </c>
      <c r="E21" s="272" t="s">
        <v>320</v>
      </c>
      <c r="F21" s="272" t="s">
        <v>320</v>
      </c>
      <c r="G21" s="273" t="s">
        <v>36</v>
      </c>
      <c r="H21" s="274" t="s">
        <v>320</v>
      </c>
      <c r="I21" s="275" t="s">
        <v>36</v>
      </c>
      <c r="J21" s="273" t="s">
        <v>36</v>
      </c>
      <c r="K21" s="273" t="s">
        <v>36</v>
      </c>
      <c r="L21" s="273" t="s">
        <v>36</v>
      </c>
      <c r="M21" s="273" t="s">
        <v>36</v>
      </c>
      <c r="N21" s="274" t="s">
        <v>320</v>
      </c>
      <c r="O21" s="276" t="s">
        <v>320</v>
      </c>
    </row>
  </sheetData>
  <sheetProtection password="C81F" sheet="1" objects="1" scenarios="1" insertRows="0" deleteRows="0"/>
  <mergeCells count="14">
    <mergeCell ref="A18:O18"/>
    <mergeCell ref="A1:B1"/>
    <mergeCell ref="C1:J1"/>
    <mergeCell ref="H5:I6"/>
    <mergeCell ref="A3:O3"/>
    <mergeCell ref="E5:G6"/>
    <mergeCell ref="K5:K7"/>
    <mergeCell ref="M5:O5"/>
    <mergeCell ref="N6:N7"/>
    <mergeCell ref="O6:O7"/>
    <mergeCell ref="B5:D6"/>
    <mergeCell ref="A5:A7"/>
    <mergeCell ref="L5:L7"/>
    <mergeCell ref="J5:J7"/>
  </mergeCells>
  <printOptions horizontalCentered="1"/>
  <pageMargins left="0.2362204724409449" right="0.2362204724409449" top="0.7480314960629921" bottom="0.7480314960629921" header="0" footer="0"/>
  <pageSetup orientation="landscape" paperSize="9" scale="56"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27.xml><?xml version="1.0" encoding="utf-8"?>
<worksheet xmlns="http://schemas.openxmlformats.org/spreadsheetml/2006/main" xmlns:r="http://schemas.openxmlformats.org/officeDocument/2006/relationships">
  <dimension ref="A1:E24"/>
  <sheetViews>
    <sheetView showGridLines="0" zoomScale="80" zoomScaleNormal="80" zoomScalePageLayoutView="50" workbookViewId="0" topLeftCell="A1">
      <selection activeCell="E23" sqref="E23"/>
    </sheetView>
  </sheetViews>
  <sheetFormatPr defaultColWidth="9.140625" defaultRowHeight="15"/>
  <cols>
    <col min="1" max="1" width="34.7109375" style="1" customWidth="1"/>
    <col min="2" max="2" width="38.140625" style="1" customWidth="1"/>
    <col min="3" max="3" width="49.00390625" style="1" customWidth="1"/>
    <col min="4" max="4" width="29.57421875" style="1" customWidth="1"/>
    <col min="5" max="5" width="48.28125" style="1" customWidth="1"/>
    <col min="6" max="16384" width="9.140625" style="1" customWidth="1"/>
  </cols>
  <sheetData>
    <row r="1" spans="1:5" s="2" customFormat="1" ht="18.75">
      <c r="A1" s="669" t="s">
        <v>94</v>
      </c>
      <c r="B1" s="669"/>
      <c r="C1" s="623" t="str">
        <f>[0]!Name</f>
        <v>Въведете името на организацията САМО в Лист (Sheet) "01 Персонал"</v>
      </c>
      <c r="D1" s="623"/>
      <c r="E1" s="623"/>
    </row>
    <row r="2" s="2" customFormat="1" ht="21.75" customHeight="1"/>
    <row r="3" spans="1:5" s="7" customFormat="1" ht="31.5" customHeight="1" thickBot="1">
      <c r="A3" s="633" t="s">
        <v>35</v>
      </c>
      <c r="B3" s="633"/>
      <c r="C3" s="633"/>
      <c r="D3" s="633"/>
      <c r="E3" s="633"/>
    </row>
    <row r="4" spans="1:5" s="134" customFormat="1" ht="114" customHeight="1" thickBot="1" thickTop="1">
      <c r="A4" s="133" t="s">
        <v>327</v>
      </c>
      <c r="B4" s="142" t="s">
        <v>33</v>
      </c>
      <c r="C4" s="33" t="s">
        <v>328</v>
      </c>
      <c r="D4" s="33" t="s">
        <v>34</v>
      </c>
      <c r="E4" s="34" t="s">
        <v>64</v>
      </c>
    </row>
    <row r="5" spans="1:5" s="6" customFormat="1" ht="15.75" thickBot="1">
      <c r="A5" s="143" t="s">
        <v>131</v>
      </c>
      <c r="B5" s="144" t="s">
        <v>132</v>
      </c>
      <c r="C5" s="144" t="s">
        <v>133</v>
      </c>
      <c r="D5" s="144" t="s">
        <v>134</v>
      </c>
      <c r="E5" s="145" t="s">
        <v>195</v>
      </c>
    </row>
    <row r="6" spans="1:5" ht="85.5">
      <c r="A6" s="378" t="s">
        <v>468</v>
      </c>
      <c r="B6" s="379" t="s">
        <v>629</v>
      </c>
      <c r="C6" s="379" t="s">
        <v>626</v>
      </c>
      <c r="D6" s="392"/>
      <c r="E6" s="393"/>
    </row>
    <row r="7" spans="1:5" ht="29.25" thickBot="1">
      <c r="A7" s="385" t="s">
        <v>467</v>
      </c>
      <c r="B7" s="386" t="s">
        <v>625</v>
      </c>
      <c r="C7" s="386" t="s">
        <v>403</v>
      </c>
      <c r="D7" s="394"/>
      <c r="E7" s="395"/>
    </row>
    <row r="8" spans="1:5" ht="29.25" thickBot="1">
      <c r="A8" s="378" t="s">
        <v>461</v>
      </c>
      <c r="B8" s="379" t="s">
        <v>462</v>
      </c>
      <c r="C8" s="379" t="s">
        <v>463</v>
      </c>
      <c r="D8" s="394"/>
      <c r="E8" s="395"/>
    </row>
    <row r="9" spans="1:5" ht="28.5">
      <c r="A9" s="385" t="s">
        <v>469</v>
      </c>
      <c r="B9" s="386"/>
      <c r="C9" s="379" t="s">
        <v>464</v>
      </c>
      <c r="D9" s="394"/>
      <c r="E9" s="395"/>
    </row>
    <row r="10" spans="1:5" ht="15.75">
      <c r="A10" s="385"/>
      <c r="B10" s="386"/>
      <c r="C10" s="386" t="s">
        <v>465</v>
      </c>
      <c r="D10" s="394"/>
      <c r="E10" s="395"/>
    </row>
    <row r="11" spans="1:5" ht="16.5" thickBot="1">
      <c r="A11" s="385"/>
      <c r="B11" s="386"/>
      <c r="C11" s="386" t="s">
        <v>466</v>
      </c>
      <c r="D11" s="394"/>
      <c r="E11" s="395"/>
    </row>
    <row r="12" spans="1:5" ht="15.75">
      <c r="A12" s="378" t="s">
        <v>623</v>
      </c>
      <c r="B12" s="379" t="s">
        <v>628</v>
      </c>
      <c r="C12" s="379" t="s">
        <v>624</v>
      </c>
      <c r="D12" s="394"/>
      <c r="E12" s="395"/>
    </row>
    <row r="13" spans="1:5" ht="29.25" thickBot="1">
      <c r="A13" s="385"/>
      <c r="B13" s="386" t="s">
        <v>628</v>
      </c>
      <c r="C13" s="386" t="s">
        <v>627</v>
      </c>
      <c r="D13" s="394"/>
      <c r="E13" s="395"/>
    </row>
    <row r="14" spans="1:5" ht="29.25" thickBot="1">
      <c r="A14" s="385" t="s">
        <v>635</v>
      </c>
      <c r="B14" s="386"/>
      <c r="C14" s="379" t="s">
        <v>634</v>
      </c>
      <c r="D14" s="394"/>
      <c r="E14" s="395"/>
    </row>
    <row r="15" spans="1:5" ht="15.75">
      <c r="A15" s="378" t="s">
        <v>651</v>
      </c>
      <c r="B15" s="379"/>
      <c r="C15" s="379"/>
      <c r="D15" s="392"/>
      <c r="E15" s="562" t="s">
        <v>647</v>
      </c>
    </row>
    <row r="16" spans="1:5" ht="15.75">
      <c r="A16" s="385" t="s">
        <v>651</v>
      </c>
      <c r="B16" s="386"/>
      <c r="C16" s="386"/>
      <c r="D16" s="394"/>
      <c r="E16" s="562" t="s">
        <v>648</v>
      </c>
    </row>
    <row r="17" spans="1:5" ht="15.75">
      <c r="A17" s="385" t="s">
        <v>651</v>
      </c>
      <c r="B17" s="386"/>
      <c r="C17" s="386"/>
      <c r="D17" s="394"/>
      <c r="E17" s="563" t="s">
        <v>649</v>
      </c>
    </row>
    <row r="18" spans="1:5" ht="15.75">
      <c r="A18" s="385" t="s">
        <v>651</v>
      </c>
      <c r="B18" s="386"/>
      <c r="C18" s="386"/>
      <c r="D18" s="394"/>
      <c r="E18" s="564" t="s">
        <v>650</v>
      </c>
    </row>
    <row r="19" spans="1:5" ht="15.75">
      <c r="A19" s="385"/>
      <c r="B19" s="386"/>
      <c r="C19" s="386"/>
      <c r="D19" s="394"/>
      <c r="E19" s="395"/>
    </row>
    <row r="20" spans="1:5" ht="15.75">
      <c r="A20" s="385"/>
      <c r="B20" s="386"/>
      <c r="C20" s="386"/>
      <c r="D20" s="394"/>
      <c r="E20" s="395"/>
    </row>
    <row r="21" spans="1:5" ht="16.5" thickBot="1">
      <c r="A21" s="628" t="s">
        <v>352</v>
      </c>
      <c r="B21" s="629"/>
      <c r="C21" s="629"/>
      <c r="D21" s="629"/>
      <c r="E21" s="630"/>
    </row>
    <row r="22" spans="1:5" s="202" customFormat="1" ht="17.25" thickBot="1" thickTop="1">
      <c r="A22" s="278"/>
      <c r="B22" s="279"/>
      <c r="C22" s="279"/>
      <c r="D22" s="280"/>
      <c r="E22" s="284"/>
    </row>
    <row r="23" spans="1:5" ht="33.75" customHeight="1" thickBot="1" thickTop="1">
      <c r="A23" s="146" t="s">
        <v>329</v>
      </c>
      <c r="B23" s="140">
        <v>7</v>
      </c>
      <c r="C23" s="140">
        <v>26</v>
      </c>
      <c r="D23" s="140"/>
      <c r="E23" s="141">
        <v>4</v>
      </c>
    </row>
    <row r="24" spans="1:5" s="113" customFormat="1" ht="30.75" customHeight="1" thickBot="1" thickTop="1">
      <c r="A24" s="135"/>
      <c r="B24" s="136" t="s">
        <v>320</v>
      </c>
      <c r="C24" s="137" t="s">
        <v>320</v>
      </c>
      <c r="D24" s="138" t="s">
        <v>36</v>
      </c>
      <c r="E24" s="139" t="s">
        <v>36</v>
      </c>
    </row>
    <row r="25" ht="16.5" thickTop="1"/>
  </sheetData>
  <sheetProtection password="C81F" sheet="1" objects="1" scenarios="1" insertRows="0" deleteRows="0"/>
  <mergeCells count="4">
    <mergeCell ref="A1:B1"/>
    <mergeCell ref="A3:E3"/>
    <mergeCell ref="C1:E1"/>
    <mergeCell ref="A21:E21"/>
  </mergeCells>
  <printOptions horizontalCentered="1"/>
  <pageMargins left="0.2362204724409449" right="0.2362204724409449" top="0.7480314960629921" bottom="0.7480314960629921" header="0" footer="0"/>
  <pageSetup orientation="landscape" paperSize="9" scale="71"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28.xml><?xml version="1.0" encoding="utf-8"?>
<worksheet xmlns="http://schemas.openxmlformats.org/spreadsheetml/2006/main" xmlns:r="http://schemas.openxmlformats.org/officeDocument/2006/relationships">
  <dimension ref="A1:D10"/>
  <sheetViews>
    <sheetView showGridLines="0" zoomScalePageLayoutView="60" workbookViewId="0" topLeftCell="A1">
      <selection activeCell="B23" sqref="B23"/>
    </sheetView>
  </sheetViews>
  <sheetFormatPr defaultColWidth="9.140625" defaultRowHeight="15"/>
  <cols>
    <col min="1" max="1" width="15.8515625" style="1" customWidth="1"/>
    <col min="2" max="2" width="23.28125" style="1" customWidth="1"/>
    <col min="3" max="3" width="27.8515625" style="1" customWidth="1"/>
    <col min="4" max="4" width="75.140625" style="1" customWidth="1"/>
    <col min="5" max="16384" width="9.140625" style="1" customWidth="1"/>
  </cols>
  <sheetData>
    <row r="1" spans="1:4" s="154" customFormat="1" ht="16.5">
      <c r="A1" s="844" t="s">
        <v>94</v>
      </c>
      <c r="B1" s="844"/>
      <c r="C1" s="845" t="str">
        <f>[0]!Name</f>
        <v>Въведете името на организацията САМО в Лист (Sheet) "01 Персонал"</v>
      </c>
      <c r="D1" s="845"/>
    </row>
    <row r="2" s="2" customFormat="1" ht="21.75" customHeight="1"/>
    <row r="3" spans="1:4" s="7" customFormat="1" ht="51" customHeight="1" thickBot="1">
      <c r="A3" s="633" t="s">
        <v>330</v>
      </c>
      <c r="B3" s="633"/>
      <c r="C3" s="633"/>
      <c r="D3" s="633"/>
    </row>
    <row r="4" spans="1:4" ht="18.75" customHeight="1" thickBot="1" thickTop="1">
      <c r="A4" s="846" t="s">
        <v>23</v>
      </c>
      <c r="B4" s="847"/>
      <c r="C4" s="819" t="s">
        <v>331</v>
      </c>
      <c r="D4" s="849" t="s">
        <v>7</v>
      </c>
    </row>
    <row r="5" spans="1:4" ht="24" customHeight="1" thickBot="1">
      <c r="A5" s="152" t="s">
        <v>24</v>
      </c>
      <c r="B5" s="153" t="s">
        <v>25</v>
      </c>
      <c r="C5" s="848"/>
      <c r="D5" s="850"/>
    </row>
    <row r="6" spans="1:4" ht="16.5" thickBot="1">
      <c r="A6" s="285" t="s">
        <v>131</v>
      </c>
      <c r="B6" s="286" t="s">
        <v>132</v>
      </c>
      <c r="C6" s="287" t="s">
        <v>133</v>
      </c>
      <c r="D6" s="288" t="s">
        <v>134</v>
      </c>
    </row>
    <row r="7" spans="1:4" s="12" customFormat="1" ht="15.75" thickTop="1">
      <c r="A7" s="471" t="s">
        <v>404</v>
      </c>
      <c r="B7" s="473" t="s">
        <v>406</v>
      </c>
      <c r="C7" s="472" t="s">
        <v>405</v>
      </c>
      <c r="D7" s="471" t="s">
        <v>404</v>
      </c>
    </row>
    <row r="8" spans="1:4" s="12" customFormat="1" ht="15">
      <c r="A8" s="400"/>
      <c r="B8" s="401"/>
      <c r="C8" s="402"/>
      <c r="D8" s="557"/>
    </row>
    <row r="9" spans="1:4" s="12" customFormat="1" ht="14.25">
      <c r="A9" s="400"/>
      <c r="B9" s="401"/>
      <c r="C9" s="402"/>
      <c r="D9" s="403"/>
    </row>
    <row r="10" spans="1:4" s="12" customFormat="1" ht="15.75" customHeight="1" thickBot="1">
      <c r="A10" s="628" t="s">
        <v>352</v>
      </c>
      <c r="B10" s="629"/>
      <c r="C10" s="629"/>
      <c r="D10" s="630"/>
    </row>
    <row r="11" s="12" customFormat="1" ht="15" thickTop="1"/>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sheetData>
  <sheetProtection password="C81F" sheet="1" objects="1" scenarios="1" insertRows="0" deleteRows="0"/>
  <mergeCells count="7">
    <mergeCell ref="A10:D10"/>
    <mergeCell ref="A1:B1"/>
    <mergeCell ref="A3:D3"/>
    <mergeCell ref="C1:D1"/>
    <mergeCell ref="A4:B4"/>
    <mergeCell ref="C4:C5"/>
    <mergeCell ref="D4:D5"/>
  </mergeCells>
  <hyperlinks>
    <hyperlink ref="A7" r:id="rId1" display="http://theo.inrne.bas.bg/~dobrev/LT-9.htm"/>
    <hyperlink ref="D7" r:id="rId2" display="http://theo.inrne.bas.bg/~dobrev/LT-9.htm"/>
  </hyperlinks>
  <printOptions horizontalCentered="1"/>
  <pageMargins left="0.2362204724409449" right="0.2362204724409449" top="0.9448818897637796" bottom="0.7480314960629921" header="0" footer="0"/>
  <pageSetup orientation="landscape" paperSize="9" r:id="rId4"/>
  <headerFooter alignWithMargins="0">
    <oddHeader>&amp;L&amp;G&amp;R&amp;F</oddHeader>
    <oddFooter>&amp;LНаучен секретар (подпис):
Директор (подпис и печат):&amp;Rстр. &amp;P от &amp;N
&amp;A</oddFooter>
  </headerFooter>
  <legacyDrawingHF r:id="rId3"/>
</worksheet>
</file>

<file path=xl/worksheets/sheet29.xml><?xml version="1.0" encoding="utf-8"?>
<worksheet xmlns="http://schemas.openxmlformats.org/spreadsheetml/2006/main" xmlns:r="http://schemas.openxmlformats.org/officeDocument/2006/relationships">
  <dimension ref="A1:D11"/>
  <sheetViews>
    <sheetView showGridLines="0" zoomScalePageLayoutView="60" workbookViewId="0" topLeftCell="A1">
      <selection activeCell="A11" sqref="A11:D11"/>
    </sheetView>
  </sheetViews>
  <sheetFormatPr defaultColWidth="9.140625" defaultRowHeight="15"/>
  <cols>
    <col min="1" max="1" width="16.57421875" style="1" customWidth="1"/>
    <col min="2" max="2" width="22.7109375" style="1" customWidth="1"/>
    <col min="3" max="3" width="27.8515625" style="1" customWidth="1"/>
    <col min="4" max="4" width="75.140625" style="1" customWidth="1"/>
    <col min="5" max="16384" width="9.140625" style="1" customWidth="1"/>
  </cols>
  <sheetData>
    <row r="1" spans="1:4" s="154" customFormat="1" ht="16.5">
      <c r="A1" s="844" t="s">
        <v>94</v>
      </c>
      <c r="B1" s="844"/>
      <c r="C1" s="845" t="str">
        <f>[0]!Name</f>
        <v>Въведете името на организацията САМО в Лист (Sheet) "01 Персонал"</v>
      </c>
      <c r="D1" s="845"/>
    </row>
    <row r="2" s="2" customFormat="1" ht="21.75" customHeight="1"/>
    <row r="3" spans="1:4" s="7" customFormat="1" ht="51" customHeight="1" thickBot="1">
      <c r="A3" s="633" t="s">
        <v>332</v>
      </c>
      <c r="B3" s="633"/>
      <c r="C3" s="633"/>
      <c r="D3" s="633"/>
    </row>
    <row r="4" spans="1:4" ht="18.75" customHeight="1" thickBot="1" thickTop="1">
      <c r="A4" s="846" t="s">
        <v>23</v>
      </c>
      <c r="B4" s="847"/>
      <c r="C4" s="819" t="s">
        <v>331</v>
      </c>
      <c r="D4" s="849" t="s">
        <v>7</v>
      </c>
    </row>
    <row r="5" spans="1:4" ht="24" customHeight="1" thickBot="1">
      <c r="A5" s="152" t="s">
        <v>24</v>
      </c>
      <c r="B5" s="153" t="s">
        <v>25</v>
      </c>
      <c r="C5" s="848"/>
      <c r="D5" s="850"/>
    </row>
    <row r="6" spans="1:4" ht="16.5" thickBot="1">
      <c r="A6" s="148" t="s">
        <v>131</v>
      </c>
      <c r="B6" s="149" t="s">
        <v>132</v>
      </c>
      <c r="C6" s="150" t="s">
        <v>133</v>
      </c>
      <c r="D6" s="151" t="s">
        <v>134</v>
      </c>
    </row>
    <row r="7" spans="1:4" s="12" customFormat="1" ht="15" thickTop="1">
      <c r="A7" s="396"/>
      <c r="B7" s="397"/>
      <c r="C7" s="398"/>
      <c r="D7" s="399"/>
    </row>
    <row r="8" spans="1:4" s="12" customFormat="1" ht="14.25">
      <c r="A8" s="400"/>
      <c r="B8" s="401"/>
      <c r="C8" s="402"/>
      <c r="D8" s="403"/>
    </row>
    <row r="9" spans="1:4" s="12" customFormat="1" ht="14.25">
      <c r="A9" s="400"/>
      <c r="B9" s="401"/>
      <c r="C9" s="402"/>
      <c r="D9" s="403"/>
    </row>
    <row r="10" spans="1:4" s="12" customFormat="1" ht="14.25">
      <c r="A10" s="400"/>
      <c r="B10" s="401"/>
      <c r="C10" s="402"/>
      <c r="D10" s="403"/>
    </row>
    <row r="11" spans="1:4" s="12" customFormat="1" ht="15" thickBot="1">
      <c r="A11" s="628" t="s">
        <v>352</v>
      </c>
      <c r="B11" s="629"/>
      <c r="C11" s="629"/>
      <c r="D11" s="630"/>
    </row>
    <row r="12" s="12" customFormat="1" ht="15" thickTop="1"/>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sheetData>
  <sheetProtection password="C81F" sheet="1" objects="1" scenarios="1" insertRows="0" deleteRows="0"/>
  <mergeCells count="7">
    <mergeCell ref="A11:D11"/>
    <mergeCell ref="A1:B1"/>
    <mergeCell ref="C1:D1"/>
    <mergeCell ref="A3:D3"/>
    <mergeCell ref="A4:B4"/>
    <mergeCell ref="C4:C5"/>
    <mergeCell ref="D4:D5"/>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3.xml><?xml version="1.0" encoding="utf-8"?>
<worksheet xmlns="http://schemas.openxmlformats.org/spreadsheetml/2006/main" xmlns:r="http://schemas.openxmlformats.org/officeDocument/2006/relationships">
  <dimension ref="A1:X35"/>
  <sheetViews>
    <sheetView showGridLines="0" zoomScale="80" zoomScaleNormal="80" zoomScalePageLayoutView="80" workbookViewId="0" topLeftCell="A1">
      <selection activeCell="I17" sqref="I17"/>
    </sheetView>
  </sheetViews>
  <sheetFormatPr defaultColWidth="9.140625" defaultRowHeight="15"/>
  <cols>
    <col min="1" max="1" width="51.421875" style="7" customWidth="1"/>
    <col min="2" max="2" width="49.7109375" style="7" customWidth="1"/>
    <col min="3" max="3" width="20.421875" style="7" customWidth="1"/>
    <col min="4" max="4" width="18.28125" style="7" customWidth="1"/>
    <col min="5" max="16384" width="9.140625" style="7" customWidth="1"/>
  </cols>
  <sheetData>
    <row r="1" spans="1:24" s="27" customFormat="1" ht="22.5" customHeight="1">
      <c r="A1" s="30" t="s">
        <v>94</v>
      </c>
      <c r="B1" s="627" t="str">
        <f>[0]!Name</f>
        <v>Въведете името на организацията САМО в Лист (Sheet) "01 Персонал"</v>
      </c>
      <c r="C1" s="627"/>
      <c r="D1" s="627"/>
      <c r="E1" s="26"/>
      <c r="F1" s="26"/>
      <c r="G1" s="26"/>
      <c r="H1" s="26"/>
      <c r="I1" s="26"/>
      <c r="J1" s="26"/>
      <c r="K1" s="26"/>
      <c r="L1" s="26"/>
      <c r="M1" s="26"/>
      <c r="N1" s="26"/>
      <c r="O1" s="26"/>
      <c r="P1" s="26"/>
      <c r="Q1" s="26"/>
      <c r="R1" s="26"/>
      <c r="S1" s="26"/>
      <c r="T1" s="26"/>
      <c r="U1" s="26"/>
      <c r="V1" s="26"/>
      <c r="W1" s="26"/>
      <c r="X1" s="26"/>
    </row>
    <row r="2" spans="1:4" ht="27.75" customHeight="1">
      <c r="A2" s="25"/>
      <c r="B2" s="25"/>
      <c r="C2" s="25"/>
      <c r="D2" s="25"/>
    </row>
    <row r="3" spans="1:4" ht="77.25" customHeight="1">
      <c r="A3" s="621" t="s">
        <v>135</v>
      </c>
      <c r="B3" s="622"/>
      <c r="C3" s="622"/>
      <c r="D3" s="622"/>
    </row>
    <row r="4" ht="24.75" customHeight="1" thickBot="1"/>
    <row r="5" spans="1:4" ht="33" thickBot="1" thickTop="1">
      <c r="A5" s="31" t="s">
        <v>1</v>
      </c>
      <c r="B5" s="32" t="s">
        <v>74</v>
      </c>
      <c r="C5" s="33" t="s">
        <v>121</v>
      </c>
      <c r="D5" s="34" t="s">
        <v>122</v>
      </c>
    </row>
    <row r="6" spans="1:4" ht="15.75" thickBot="1">
      <c r="A6" s="46" t="s">
        <v>131</v>
      </c>
      <c r="B6" s="47" t="s">
        <v>132</v>
      </c>
      <c r="C6" s="47" t="s">
        <v>133</v>
      </c>
      <c r="D6" s="48" t="s">
        <v>134</v>
      </c>
    </row>
    <row r="7" spans="1:4" ht="15.75" thickTop="1">
      <c r="A7" s="565" t="s">
        <v>680</v>
      </c>
      <c r="B7" s="570" t="s">
        <v>685</v>
      </c>
      <c r="C7" s="566" t="s">
        <v>124</v>
      </c>
      <c r="D7" s="569" t="s">
        <v>128</v>
      </c>
    </row>
    <row r="8" spans="1:4" ht="15">
      <c r="A8" s="565" t="s">
        <v>663</v>
      </c>
      <c r="B8" s="571" t="s">
        <v>686</v>
      </c>
      <c r="C8" s="567" t="s">
        <v>124</v>
      </c>
      <c r="D8" s="568" t="s">
        <v>128</v>
      </c>
    </row>
    <row r="9" spans="1:4" ht="15">
      <c r="A9" s="565" t="s">
        <v>664</v>
      </c>
      <c r="B9" s="571" t="s">
        <v>687</v>
      </c>
      <c r="C9" s="567" t="s">
        <v>124</v>
      </c>
      <c r="D9" s="568" t="s">
        <v>128</v>
      </c>
    </row>
    <row r="10" spans="1:4" ht="15">
      <c r="A10" s="565" t="s">
        <v>665</v>
      </c>
      <c r="B10" s="571" t="s">
        <v>688</v>
      </c>
      <c r="C10" s="567" t="s">
        <v>124</v>
      </c>
      <c r="D10" s="568" t="s">
        <v>128</v>
      </c>
    </row>
    <row r="11" spans="1:4" ht="15">
      <c r="A11" s="565" t="s">
        <v>666</v>
      </c>
      <c r="B11" s="571" t="s">
        <v>689</v>
      </c>
      <c r="C11" s="567" t="s">
        <v>124</v>
      </c>
      <c r="D11" s="568" t="s">
        <v>128</v>
      </c>
    </row>
    <row r="12" spans="1:4" ht="15">
      <c r="A12" s="565" t="s">
        <v>667</v>
      </c>
      <c r="B12" s="572" t="s">
        <v>692</v>
      </c>
      <c r="C12" s="567" t="s">
        <v>123</v>
      </c>
      <c r="D12" s="568" t="s">
        <v>127</v>
      </c>
    </row>
    <row r="13" spans="1:4" ht="15">
      <c r="A13" s="565" t="s">
        <v>461</v>
      </c>
      <c r="B13" s="571" t="s">
        <v>697</v>
      </c>
      <c r="C13" s="567" t="s">
        <v>123</v>
      </c>
      <c r="D13" s="568" t="s">
        <v>127</v>
      </c>
    </row>
    <row r="14" spans="1:4" ht="15">
      <c r="A14" s="565" t="s">
        <v>669</v>
      </c>
      <c r="B14" s="571" t="s">
        <v>690</v>
      </c>
      <c r="C14" s="567" t="s">
        <v>123</v>
      </c>
      <c r="D14" s="568" t="s">
        <v>127</v>
      </c>
    </row>
    <row r="15" spans="1:4" ht="15">
      <c r="A15" s="565" t="s">
        <v>668</v>
      </c>
      <c r="B15" s="571" t="s">
        <v>691</v>
      </c>
      <c r="C15" s="567" t="s">
        <v>123</v>
      </c>
      <c r="D15" s="568" t="s">
        <v>127</v>
      </c>
    </row>
    <row r="16" spans="1:4" ht="15">
      <c r="A16" s="565" t="s">
        <v>621</v>
      </c>
      <c r="B16" s="571" t="s">
        <v>694</v>
      </c>
      <c r="C16" s="567" t="s">
        <v>123</v>
      </c>
      <c r="D16" s="568" t="s">
        <v>127</v>
      </c>
    </row>
    <row r="17" spans="1:4" ht="15">
      <c r="A17" s="565" t="s">
        <v>670</v>
      </c>
      <c r="B17" s="571" t="s">
        <v>700</v>
      </c>
      <c r="C17" s="567" t="s">
        <v>123</v>
      </c>
      <c r="D17" s="568" t="s">
        <v>127</v>
      </c>
    </row>
    <row r="18" spans="1:4" ht="15">
      <c r="A18" s="565" t="s">
        <v>671</v>
      </c>
      <c r="B18" s="571" t="s">
        <v>695</v>
      </c>
      <c r="C18" s="567" t="s">
        <v>123</v>
      </c>
      <c r="D18" s="40" t="s">
        <v>127</v>
      </c>
    </row>
    <row r="19" spans="1:4" ht="15">
      <c r="A19" s="565" t="s">
        <v>672</v>
      </c>
      <c r="B19" s="571" t="s">
        <v>696</v>
      </c>
      <c r="C19" s="567" t="s">
        <v>123</v>
      </c>
      <c r="D19" s="568" t="s">
        <v>127</v>
      </c>
    </row>
    <row r="20" spans="1:4" ht="15">
      <c r="A20" s="565" t="s">
        <v>673</v>
      </c>
      <c r="B20" s="571" t="s">
        <v>698</v>
      </c>
      <c r="C20" s="567" t="s">
        <v>123</v>
      </c>
      <c r="D20" s="40" t="s">
        <v>127</v>
      </c>
    </row>
    <row r="21" spans="1:4" ht="15">
      <c r="A21" s="565" t="s">
        <v>674</v>
      </c>
      <c r="B21" s="571" t="s">
        <v>701</v>
      </c>
      <c r="C21" s="567" t="s">
        <v>123</v>
      </c>
      <c r="D21" s="40" t="s">
        <v>127</v>
      </c>
    </row>
    <row r="22" spans="1:4" ht="15">
      <c r="A22" s="565" t="s">
        <v>675</v>
      </c>
      <c r="B22" s="571" t="s">
        <v>699</v>
      </c>
      <c r="C22" s="567" t="s">
        <v>123</v>
      </c>
      <c r="D22" s="40" t="s">
        <v>127</v>
      </c>
    </row>
    <row r="23" spans="1:4" ht="15.75">
      <c r="A23" s="565" t="s">
        <v>676</v>
      </c>
      <c r="B23" s="573" t="s">
        <v>693</v>
      </c>
      <c r="C23" s="567" t="s">
        <v>123</v>
      </c>
      <c r="D23" s="40" t="s">
        <v>127</v>
      </c>
    </row>
    <row r="24" spans="1:4" ht="15">
      <c r="A24" s="565" t="s">
        <v>677</v>
      </c>
      <c r="B24" s="571" t="s">
        <v>702</v>
      </c>
      <c r="C24" s="567" t="s">
        <v>123</v>
      </c>
      <c r="D24" s="568" t="s">
        <v>126</v>
      </c>
    </row>
    <row r="25" spans="1:4" ht="15">
      <c r="A25" s="565" t="s">
        <v>678</v>
      </c>
      <c r="B25" s="571" t="s">
        <v>703</v>
      </c>
      <c r="C25" s="567" t="s">
        <v>123</v>
      </c>
      <c r="D25" s="568" t="s">
        <v>126</v>
      </c>
    </row>
    <row r="26" spans="1:4" ht="15">
      <c r="A26" s="565" t="s">
        <v>681</v>
      </c>
      <c r="B26" s="571" t="s">
        <v>704</v>
      </c>
      <c r="C26" s="39"/>
      <c r="D26" s="568" t="s">
        <v>126</v>
      </c>
    </row>
    <row r="27" spans="1:4" ht="15">
      <c r="A27" s="565" t="s">
        <v>682</v>
      </c>
      <c r="B27" s="571" t="s">
        <v>705</v>
      </c>
      <c r="C27" s="567" t="s">
        <v>123</v>
      </c>
      <c r="D27" s="568" t="s">
        <v>684</v>
      </c>
    </row>
    <row r="28" spans="1:4" ht="15">
      <c r="A28" s="565" t="s">
        <v>683</v>
      </c>
      <c r="B28" s="571" t="s">
        <v>706</v>
      </c>
      <c r="C28" s="567" t="s">
        <v>123</v>
      </c>
      <c r="D28" s="568" t="s">
        <v>684</v>
      </c>
    </row>
    <row r="29" spans="1:4" ht="15">
      <c r="A29" s="565" t="s">
        <v>679</v>
      </c>
      <c r="B29" s="571" t="s">
        <v>707</v>
      </c>
      <c r="C29" s="567"/>
      <c r="D29" s="568" t="s">
        <v>684</v>
      </c>
    </row>
    <row r="30" spans="1:4" ht="15">
      <c r="A30" s="565"/>
      <c r="B30" s="290"/>
      <c r="C30" s="39"/>
      <c r="D30" s="40"/>
    </row>
    <row r="31" spans="1:4" ht="15">
      <c r="A31" s="289"/>
      <c r="B31" s="290"/>
      <c r="C31" s="39"/>
      <c r="D31" s="40"/>
    </row>
    <row r="32" spans="1:4" ht="15">
      <c r="A32" s="289"/>
      <c r="B32" s="290"/>
      <c r="C32" s="39"/>
      <c r="D32" s="40"/>
    </row>
    <row r="33" spans="1:4" ht="15">
      <c r="A33" s="289"/>
      <c r="B33" s="290"/>
      <c r="C33" s="39"/>
      <c r="D33" s="40"/>
    </row>
    <row r="34" spans="1:4" ht="15">
      <c r="A34" s="289"/>
      <c r="B34" s="290"/>
      <c r="C34" s="39"/>
      <c r="D34" s="40"/>
    </row>
    <row r="35" spans="1:4" ht="16.5" customHeight="1" thickBot="1">
      <c r="A35" s="628" t="s">
        <v>352</v>
      </c>
      <c r="B35" s="629"/>
      <c r="C35" s="629"/>
      <c r="D35" s="630"/>
    </row>
    <row r="36" ht="15.75" thickTop="1"/>
  </sheetData>
  <sheetProtection password="C81F" sheet="1" objects="1" scenarios="1" insertRows="0" deleteRows="0"/>
  <mergeCells count="3">
    <mergeCell ref="B1:D1"/>
    <mergeCell ref="A3:D3"/>
    <mergeCell ref="A35:D35"/>
  </mergeCells>
  <dataValidations count="2">
    <dataValidation allowBlank="1" showInputMessage="1" showErrorMessage="1" promptTitle="Въведете едно от:" prompt="Асистент&#10;Главен асистент&#10;Доцент&#10;Професор&#10;Чл. кор.&#10;Академик" sqref="D7:D34"/>
    <dataValidation allowBlank="1" showInputMessage="1" showErrorMessage="1" promptTitle="Въведете едно от:" prompt="Доктор&#10;Доктор на науките" sqref="C7:C34"/>
  </dataValidations>
  <printOptions horizontalCentered="1"/>
  <pageMargins left="0.2362204724409449" right="0.2362204724409449" top="1.062992125984252" bottom="0.8661417322834646" header="0" footer="0"/>
  <pageSetup orientation="landscape" paperSize="9" r:id="rId2"/>
  <headerFooter alignWithMargins="0">
    <oddHeader>&amp;L&amp;G&amp;R&amp;F</oddHeader>
    <oddFooter>&amp;LЧовешки ресурси (подпис):
Гл. счетоводител (подпис):&amp;CНаучен секретар (подпис):
Директор (подпис и печат):&amp;Rстр. &amp;P от &amp;N
&amp;A</oddFooter>
  </headerFooter>
  <legacyDrawingHF r:id="rId1"/>
</worksheet>
</file>

<file path=xl/worksheets/sheet30.xml><?xml version="1.0" encoding="utf-8"?>
<worksheet xmlns="http://schemas.openxmlformats.org/spreadsheetml/2006/main" xmlns:r="http://schemas.openxmlformats.org/officeDocument/2006/relationships">
  <dimension ref="A1:E124"/>
  <sheetViews>
    <sheetView showGridLines="0" zoomScalePageLayoutView="60" workbookViewId="0" topLeftCell="A35">
      <selection activeCell="D43" sqref="D43"/>
    </sheetView>
  </sheetViews>
  <sheetFormatPr defaultColWidth="9.140625" defaultRowHeight="15"/>
  <cols>
    <col min="1" max="1" width="17.421875" style="1" customWidth="1"/>
    <col min="2" max="2" width="22.28125" style="1" customWidth="1"/>
    <col min="3" max="3" width="27.140625" style="1" customWidth="1"/>
    <col min="4" max="4" width="32.140625" style="1" customWidth="1"/>
    <col min="5" max="5" width="42.57421875" style="1" customWidth="1"/>
    <col min="6" max="16384" width="9.140625" style="1" customWidth="1"/>
  </cols>
  <sheetData>
    <row r="1" spans="1:5" s="154" customFormat="1" ht="16.5">
      <c r="A1" s="844" t="s">
        <v>94</v>
      </c>
      <c r="B1" s="844"/>
      <c r="C1" s="845" t="str">
        <f>[0]!Name</f>
        <v>Въведете името на организацията САМО в Лист (Sheet) "01 Персонал"</v>
      </c>
      <c r="D1" s="845"/>
      <c r="E1" s="845"/>
    </row>
    <row r="2" s="2" customFormat="1" ht="21.75" customHeight="1"/>
    <row r="3" spans="1:5" s="7" customFormat="1" ht="51" customHeight="1" thickBot="1">
      <c r="A3" s="633" t="s">
        <v>333</v>
      </c>
      <c r="B3" s="633"/>
      <c r="C3" s="633"/>
      <c r="D3" s="633"/>
      <c r="E3" s="633"/>
    </row>
    <row r="4" spans="1:5" ht="18.75" customHeight="1" thickBot="1" thickTop="1">
      <c r="A4" s="846" t="s">
        <v>23</v>
      </c>
      <c r="B4" s="847"/>
      <c r="C4" s="819" t="s">
        <v>331</v>
      </c>
      <c r="D4" s="814" t="s">
        <v>61</v>
      </c>
      <c r="E4" s="849" t="s">
        <v>334</v>
      </c>
    </row>
    <row r="5" spans="1:5" ht="24" customHeight="1" thickBot="1">
      <c r="A5" s="152" t="s">
        <v>24</v>
      </c>
      <c r="B5" s="153" t="s">
        <v>25</v>
      </c>
      <c r="C5" s="848"/>
      <c r="D5" s="815"/>
      <c r="E5" s="850"/>
    </row>
    <row r="6" spans="1:5" ht="16.5" thickBot="1">
      <c r="A6" s="148" t="s">
        <v>131</v>
      </c>
      <c r="B6" s="149" t="s">
        <v>132</v>
      </c>
      <c r="C6" s="150" t="s">
        <v>133</v>
      </c>
      <c r="D6" s="150" t="s">
        <v>134</v>
      </c>
      <c r="E6" s="155" t="s">
        <v>185</v>
      </c>
    </row>
    <row r="7" spans="1:5" s="12" customFormat="1" ht="15.75" thickTop="1">
      <c r="A7" s="474" t="s">
        <v>407</v>
      </c>
      <c r="B7" s="475" t="s">
        <v>408</v>
      </c>
      <c r="C7" s="476" t="s">
        <v>405</v>
      </c>
      <c r="D7" s="471" t="s">
        <v>404</v>
      </c>
      <c r="E7" s="485" t="s">
        <v>657</v>
      </c>
    </row>
    <row r="8" spans="1:5" s="12" customFormat="1" ht="28.5">
      <c r="A8" s="409"/>
      <c r="B8" s="410"/>
      <c r="C8" s="411"/>
      <c r="D8" s="489" t="s">
        <v>655</v>
      </c>
      <c r="E8" s="477" t="s">
        <v>441</v>
      </c>
    </row>
    <row r="9" spans="1:5" s="12" customFormat="1" ht="42.75">
      <c r="A9" s="552" t="s">
        <v>407</v>
      </c>
      <c r="B9" s="475">
        <v>6</v>
      </c>
      <c r="C9" s="476" t="s">
        <v>405</v>
      </c>
      <c r="D9" s="484" t="s">
        <v>630</v>
      </c>
      <c r="E9" s="485" t="s">
        <v>631</v>
      </c>
    </row>
    <row r="10" spans="1:5" s="12" customFormat="1" ht="57">
      <c r="A10" s="474" t="s">
        <v>407</v>
      </c>
      <c r="B10" s="475">
        <v>6</v>
      </c>
      <c r="C10" s="476" t="s">
        <v>652</v>
      </c>
      <c r="D10" s="484" t="s">
        <v>656</v>
      </c>
      <c r="E10" s="485" t="s">
        <v>653</v>
      </c>
    </row>
    <row r="11" spans="1:5" s="12" customFormat="1" ht="28.5">
      <c r="A11" s="527"/>
      <c r="B11" s="528"/>
      <c r="C11" s="488"/>
      <c r="D11" s="489" t="s">
        <v>654</v>
      </c>
      <c r="E11" s="477"/>
    </row>
    <row r="12" spans="1:5" s="12" customFormat="1" ht="28.5">
      <c r="A12" s="482">
        <v>41009</v>
      </c>
      <c r="B12" s="483">
        <v>41011</v>
      </c>
      <c r="C12" s="476" t="s">
        <v>442</v>
      </c>
      <c r="D12" s="484" t="s">
        <v>443</v>
      </c>
      <c r="E12" s="485" t="s">
        <v>444</v>
      </c>
    </row>
    <row r="13" spans="1:5" s="12" customFormat="1" ht="57">
      <c r="A13" s="486">
        <v>41075</v>
      </c>
      <c r="B13" s="487">
        <v>41078</v>
      </c>
      <c r="C13" s="488" t="s">
        <v>442</v>
      </c>
      <c r="D13" s="489" t="s">
        <v>445</v>
      </c>
      <c r="E13" s="477" t="s">
        <v>446</v>
      </c>
    </row>
    <row r="14" spans="1:5" s="12" customFormat="1" ht="14.25">
      <c r="A14" s="486"/>
      <c r="B14" s="487"/>
      <c r="C14" s="488"/>
      <c r="D14" s="489"/>
      <c r="E14" s="477"/>
    </row>
    <row r="15" spans="1:5" s="12" customFormat="1" ht="57">
      <c r="A15" s="486">
        <v>41153</v>
      </c>
      <c r="B15" s="487">
        <v>41155</v>
      </c>
      <c r="C15" s="488" t="s">
        <v>447</v>
      </c>
      <c r="D15" s="489" t="s">
        <v>448</v>
      </c>
      <c r="E15" s="477" t="s">
        <v>449</v>
      </c>
    </row>
    <row r="16" spans="1:5" s="12" customFormat="1" ht="57">
      <c r="A16" s="490">
        <v>41153</v>
      </c>
      <c r="B16" s="491">
        <v>41155</v>
      </c>
      <c r="C16" s="492" t="s">
        <v>447</v>
      </c>
      <c r="D16" s="489" t="s">
        <v>448</v>
      </c>
      <c r="E16" s="493" t="s">
        <v>450</v>
      </c>
    </row>
    <row r="17" spans="1:5" s="12" customFormat="1" ht="42.75">
      <c r="A17" s="490">
        <v>41172</v>
      </c>
      <c r="B17" s="491">
        <v>41173</v>
      </c>
      <c r="C17" s="492" t="s">
        <v>451</v>
      </c>
      <c r="D17" s="492" t="s">
        <v>452</v>
      </c>
      <c r="E17" s="493" t="s">
        <v>453</v>
      </c>
    </row>
    <row r="18" spans="1:5" s="12" customFormat="1" ht="71.25">
      <c r="A18" s="490">
        <v>41188</v>
      </c>
      <c r="B18" s="491">
        <v>41189</v>
      </c>
      <c r="C18" s="492" t="s">
        <v>442</v>
      </c>
      <c r="D18" s="492" t="s">
        <v>454</v>
      </c>
      <c r="E18" s="493" t="s">
        <v>455</v>
      </c>
    </row>
    <row r="19" spans="1:5" s="12" customFormat="1" ht="28.5">
      <c r="A19" s="502">
        <v>4</v>
      </c>
      <c r="B19" s="503" t="s">
        <v>475</v>
      </c>
      <c r="C19" s="504" t="s">
        <v>476</v>
      </c>
      <c r="D19" s="505" t="s">
        <v>477</v>
      </c>
      <c r="E19" s="506" t="s">
        <v>479</v>
      </c>
    </row>
    <row r="20" spans="1:5" s="12" customFormat="1" ht="28.5">
      <c r="A20" s="507">
        <v>5</v>
      </c>
      <c r="B20" s="508" t="s">
        <v>475</v>
      </c>
      <c r="C20" s="509" t="s">
        <v>476</v>
      </c>
      <c r="D20" s="510" t="s">
        <v>477</v>
      </c>
      <c r="E20" s="511" t="s">
        <v>478</v>
      </c>
    </row>
    <row r="21" spans="1:5" s="12" customFormat="1" ht="42.75">
      <c r="A21" s="474" t="s">
        <v>494</v>
      </c>
      <c r="B21" s="475" t="s">
        <v>495</v>
      </c>
      <c r="C21" s="476" t="s">
        <v>496</v>
      </c>
      <c r="D21" s="484" t="s">
        <v>497</v>
      </c>
      <c r="E21" s="485" t="s">
        <v>498</v>
      </c>
    </row>
    <row r="22" spans="1:5" s="12" customFormat="1" ht="42.75">
      <c r="A22" s="474">
        <v>21</v>
      </c>
      <c r="B22" s="475">
        <v>6</v>
      </c>
      <c r="C22" s="476" t="s">
        <v>405</v>
      </c>
      <c r="D22" s="484" t="s">
        <v>514</v>
      </c>
      <c r="E22" s="485" t="s">
        <v>519</v>
      </c>
    </row>
    <row r="23" spans="1:5" s="12" customFormat="1" ht="57">
      <c r="A23" s="474">
        <v>21</v>
      </c>
      <c r="B23" s="475">
        <v>6</v>
      </c>
      <c r="C23" s="476" t="s">
        <v>405</v>
      </c>
      <c r="D23" s="484" t="s">
        <v>514</v>
      </c>
      <c r="E23" s="485" t="s">
        <v>520</v>
      </c>
    </row>
    <row r="24" spans="1:5" s="12" customFormat="1" ht="57">
      <c r="A24" s="527">
        <v>28</v>
      </c>
      <c r="B24" s="528">
        <v>6</v>
      </c>
      <c r="C24" s="488" t="s">
        <v>515</v>
      </c>
      <c r="D24" s="489" t="s">
        <v>516</v>
      </c>
      <c r="E24" s="477" t="s">
        <v>521</v>
      </c>
    </row>
    <row r="25" spans="1:5" s="12" customFormat="1" ht="57">
      <c r="A25" s="527">
        <v>29</v>
      </c>
      <c r="B25" s="528">
        <v>6</v>
      </c>
      <c r="C25" s="488" t="s">
        <v>515</v>
      </c>
      <c r="D25" s="489" t="s">
        <v>516</v>
      </c>
      <c r="E25" s="477" t="s">
        <v>522</v>
      </c>
    </row>
    <row r="26" spans="1:5" s="12" customFormat="1" ht="42.75">
      <c r="A26" s="529">
        <v>18</v>
      </c>
      <c r="B26" s="530">
        <v>11</v>
      </c>
      <c r="C26" s="492" t="s">
        <v>517</v>
      </c>
      <c r="D26" s="492" t="s">
        <v>518</v>
      </c>
      <c r="E26" s="493" t="s">
        <v>523</v>
      </c>
    </row>
    <row r="27" spans="1:5" s="12" customFormat="1" ht="28.5">
      <c r="A27" s="474" t="s">
        <v>529</v>
      </c>
      <c r="B27" s="475" t="s">
        <v>530</v>
      </c>
      <c r="C27" s="476" t="s">
        <v>531</v>
      </c>
      <c r="D27" s="484" t="s">
        <v>532</v>
      </c>
      <c r="E27" s="485" t="s">
        <v>533</v>
      </c>
    </row>
    <row r="28" spans="1:5" s="12" customFormat="1" ht="14.25">
      <c r="A28" s="527"/>
      <c r="B28" s="528"/>
      <c r="C28" s="488"/>
      <c r="D28" s="489"/>
      <c r="E28" s="477" t="s">
        <v>527</v>
      </c>
    </row>
    <row r="29" spans="1:5" s="12" customFormat="1" ht="42.75">
      <c r="A29" s="537" t="s">
        <v>547</v>
      </c>
      <c r="B29" s="475" t="s">
        <v>548</v>
      </c>
      <c r="C29" s="476" t="s">
        <v>549</v>
      </c>
      <c r="D29" s="484" t="s">
        <v>550</v>
      </c>
      <c r="E29" s="485" t="s">
        <v>544</v>
      </c>
    </row>
    <row r="30" spans="1:5" s="12" customFormat="1" ht="42.75">
      <c r="A30" s="486" t="s">
        <v>551</v>
      </c>
      <c r="B30" s="528" t="s">
        <v>552</v>
      </c>
      <c r="C30" s="488" t="s">
        <v>553</v>
      </c>
      <c r="D30" s="489" t="s">
        <v>554</v>
      </c>
      <c r="E30" s="477" t="s">
        <v>560</v>
      </c>
    </row>
    <row r="31" spans="1:5" s="12" customFormat="1" ht="42.75">
      <c r="A31" s="527" t="s">
        <v>555</v>
      </c>
      <c r="B31" s="528" t="s">
        <v>556</v>
      </c>
      <c r="C31" s="488" t="s">
        <v>557</v>
      </c>
      <c r="D31" s="489" t="s">
        <v>558</v>
      </c>
      <c r="E31" s="477" t="s">
        <v>559</v>
      </c>
    </row>
    <row r="32" spans="1:5" s="12" customFormat="1" ht="28.5">
      <c r="A32" s="502" t="s">
        <v>407</v>
      </c>
      <c r="B32" s="503" t="s">
        <v>408</v>
      </c>
      <c r="C32" s="504" t="s">
        <v>583</v>
      </c>
      <c r="D32" s="505" t="s">
        <v>584</v>
      </c>
      <c r="E32" s="506" t="s">
        <v>585</v>
      </c>
    </row>
    <row r="33" spans="1:5" s="12" customFormat="1" ht="28.5">
      <c r="A33" s="507" t="s">
        <v>597</v>
      </c>
      <c r="B33" s="508" t="s">
        <v>586</v>
      </c>
      <c r="C33" s="509" t="s">
        <v>557</v>
      </c>
      <c r="D33" s="510" t="s">
        <v>587</v>
      </c>
      <c r="E33" s="511" t="s">
        <v>588</v>
      </c>
    </row>
    <row r="34" spans="1:5" s="12" customFormat="1" ht="28.5">
      <c r="A34" s="507" t="s">
        <v>598</v>
      </c>
      <c r="B34" s="508" t="s">
        <v>589</v>
      </c>
      <c r="C34" s="509" t="s">
        <v>590</v>
      </c>
      <c r="D34" s="510" t="s">
        <v>591</v>
      </c>
      <c r="E34" s="511" t="s">
        <v>592</v>
      </c>
    </row>
    <row r="35" spans="1:5" s="12" customFormat="1" ht="29.25">
      <c r="A35" s="552" t="s">
        <v>599</v>
      </c>
      <c r="B35" s="520" t="s">
        <v>593</v>
      </c>
      <c r="C35" s="519" t="s">
        <v>594</v>
      </c>
      <c r="D35" s="553" t="s">
        <v>595</v>
      </c>
      <c r="E35" s="554" t="s">
        <v>596</v>
      </c>
    </row>
    <row r="36" spans="1:5" s="12" customFormat="1" ht="42.75">
      <c r="A36" s="474">
        <v>26</v>
      </c>
      <c r="B36" s="475">
        <v>6</v>
      </c>
      <c r="C36" s="476" t="s">
        <v>615</v>
      </c>
      <c r="D36" s="484" t="s">
        <v>616</v>
      </c>
      <c r="E36" s="485" t="s">
        <v>619</v>
      </c>
    </row>
    <row r="37" spans="1:5" s="12" customFormat="1" ht="57">
      <c r="A37" s="527">
        <v>30</v>
      </c>
      <c r="B37" s="528">
        <v>9</v>
      </c>
      <c r="C37" s="488" t="s">
        <v>617</v>
      </c>
      <c r="D37" s="489" t="s">
        <v>618</v>
      </c>
      <c r="E37" s="477" t="s">
        <v>620</v>
      </c>
    </row>
    <row r="38" spans="1:5" s="12" customFormat="1" ht="42.75">
      <c r="A38" s="482"/>
      <c r="B38" s="475" t="s">
        <v>408</v>
      </c>
      <c r="C38" s="476" t="s">
        <v>636</v>
      </c>
      <c r="D38" s="484" t="s">
        <v>637</v>
      </c>
      <c r="E38" s="485" t="s">
        <v>638</v>
      </c>
    </row>
    <row r="39" spans="1:5" s="12" customFormat="1" ht="29.25">
      <c r="A39" s="486" t="s">
        <v>737</v>
      </c>
      <c r="B39" s="528">
        <v>4</v>
      </c>
      <c r="C39" s="488" t="s">
        <v>721</v>
      </c>
      <c r="D39" s="489" t="s">
        <v>722</v>
      </c>
      <c r="E39" s="590" t="s">
        <v>723</v>
      </c>
    </row>
    <row r="40" spans="1:5" s="12" customFormat="1" ht="15.75">
      <c r="A40" s="486"/>
      <c r="B40" s="528"/>
      <c r="C40" s="488"/>
      <c r="D40" s="492"/>
      <c r="E40" s="590"/>
    </row>
    <row r="41" spans="1:5" s="12" customFormat="1" ht="15.75">
      <c r="A41" s="591"/>
      <c r="B41" s="487"/>
      <c r="C41" s="488"/>
      <c r="D41" s="590"/>
      <c r="E41" s="590"/>
    </row>
    <row r="42" spans="1:5" s="12" customFormat="1" ht="15.75">
      <c r="A42" s="527"/>
      <c r="B42" s="528"/>
      <c r="C42" s="488"/>
      <c r="D42" s="590"/>
      <c r="E42" s="477"/>
    </row>
    <row r="43" spans="1:5" s="12" customFormat="1" ht="15.75">
      <c r="A43" s="527" t="s">
        <v>738</v>
      </c>
      <c r="B43" s="528">
        <v>7</v>
      </c>
      <c r="C43" s="488" t="s">
        <v>725</v>
      </c>
      <c r="D43" s="590" t="s">
        <v>726</v>
      </c>
      <c r="E43" s="590" t="s">
        <v>727</v>
      </c>
    </row>
    <row r="44" spans="1:5" s="12" customFormat="1" ht="15.75">
      <c r="A44" s="527" t="s">
        <v>739</v>
      </c>
      <c r="B44" s="528">
        <v>7</v>
      </c>
      <c r="C44" s="488" t="s">
        <v>725</v>
      </c>
      <c r="D44" s="590" t="s">
        <v>728</v>
      </c>
      <c r="E44" s="590" t="s">
        <v>729</v>
      </c>
    </row>
    <row r="45" spans="1:5" s="12" customFormat="1" ht="15.75">
      <c r="A45" s="527" t="s">
        <v>740</v>
      </c>
      <c r="B45" s="528">
        <v>7</v>
      </c>
      <c r="C45" s="488" t="s">
        <v>730</v>
      </c>
      <c r="D45" s="590" t="s">
        <v>726</v>
      </c>
      <c r="E45" s="590"/>
    </row>
    <row r="46" spans="1:5" s="12" customFormat="1" ht="15.75">
      <c r="A46" s="527"/>
      <c r="B46" s="528"/>
      <c r="C46" s="488"/>
      <c r="D46" s="489"/>
      <c r="E46" s="590" t="s">
        <v>731</v>
      </c>
    </row>
    <row r="47" spans="1:5" s="12" customFormat="1" ht="15.75">
      <c r="A47" s="527" t="s">
        <v>741</v>
      </c>
      <c r="B47" s="528">
        <v>8</v>
      </c>
      <c r="C47" s="488" t="s">
        <v>732</v>
      </c>
      <c r="D47" s="590" t="s">
        <v>733</v>
      </c>
      <c r="E47" s="590" t="s">
        <v>734</v>
      </c>
    </row>
    <row r="48" spans="1:5" s="12" customFormat="1" ht="14.25">
      <c r="A48" s="527"/>
      <c r="B48" s="528"/>
      <c r="C48" s="488"/>
      <c r="D48" s="489"/>
      <c r="E48" s="477"/>
    </row>
    <row r="49" spans="1:5" s="12" customFormat="1" ht="15.75">
      <c r="A49" s="527" t="s">
        <v>742</v>
      </c>
      <c r="B49" s="528">
        <v>5</v>
      </c>
      <c r="C49" s="488" t="s">
        <v>735</v>
      </c>
      <c r="D49" s="590" t="s">
        <v>724</v>
      </c>
      <c r="E49" s="590" t="s">
        <v>736</v>
      </c>
    </row>
    <row r="50" spans="1:5" s="12" customFormat="1" ht="15">
      <c r="A50" s="552"/>
      <c r="B50" s="520"/>
      <c r="C50" s="519"/>
      <c r="D50" s="553"/>
      <c r="E50" s="554"/>
    </row>
    <row r="51" spans="1:5" s="12" customFormat="1" ht="15.75" customHeight="1">
      <c r="A51" s="552"/>
      <c r="B51" s="520"/>
      <c r="C51" s="519"/>
      <c r="D51" s="553"/>
      <c r="E51" s="554"/>
    </row>
    <row r="52" spans="1:5" s="12" customFormat="1" ht="15">
      <c r="A52" s="552"/>
      <c r="B52" s="520"/>
      <c r="C52" s="519"/>
      <c r="D52" s="553"/>
      <c r="E52" s="554"/>
    </row>
    <row r="53" spans="1:5" s="12" customFormat="1" ht="14.25">
      <c r="A53" s="409"/>
      <c r="B53" s="410"/>
      <c r="C53" s="411"/>
      <c r="D53" s="412"/>
      <c r="E53" s="413"/>
    </row>
    <row r="54" spans="1:5" s="12" customFormat="1" ht="15" thickBot="1">
      <c r="A54" s="665" t="s">
        <v>352</v>
      </c>
      <c r="B54" s="666"/>
      <c r="C54" s="666"/>
      <c r="D54" s="666"/>
      <c r="E54" s="667"/>
    </row>
    <row r="55" s="12" customFormat="1" ht="15" thickTop="1"/>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pans="1:5" ht="15.75">
      <c r="A122" s="12"/>
      <c r="B122" s="12"/>
      <c r="C122" s="12"/>
      <c r="D122" s="12"/>
      <c r="E122" s="12"/>
    </row>
    <row r="123" spans="1:5" ht="15.75">
      <c r="A123" s="12"/>
      <c r="B123" s="12"/>
      <c r="C123" s="12"/>
      <c r="D123" s="12"/>
      <c r="E123" s="12"/>
    </row>
    <row r="124" spans="1:5" ht="15.75">
      <c r="A124" s="12"/>
      <c r="B124" s="12"/>
      <c r="C124" s="12"/>
      <c r="D124" s="12"/>
      <c r="E124" s="12"/>
    </row>
  </sheetData>
  <sheetProtection password="C81F" sheet="1" objects="1" scenarios="1" insertRows="0" deleteRows="0"/>
  <mergeCells count="8">
    <mergeCell ref="A54:E54"/>
    <mergeCell ref="A1:B1"/>
    <mergeCell ref="C1:E1"/>
    <mergeCell ref="A3:E3"/>
    <mergeCell ref="A4:B4"/>
    <mergeCell ref="C4:C5"/>
    <mergeCell ref="E4:E5"/>
    <mergeCell ref="D4:D5"/>
  </mergeCells>
  <hyperlinks>
    <hyperlink ref="D7" r:id="rId1" display="http://theo.inrne.bas.bg/~dobrev/LT-9.htm"/>
  </hyperlinks>
  <printOptions horizontalCentered="1"/>
  <pageMargins left="0.2362204724409449" right="0.2362204724409449" top="0.9448818897637796" bottom="0.7480314960629921" header="0" footer="0"/>
  <pageSetup orientation="landscape" paperSize="9" r:id="rId3"/>
  <headerFooter alignWithMargins="0">
    <oddHeader>&amp;L&amp;G&amp;R&amp;F</oddHeader>
    <oddFooter>&amp;LНаучен секретар (подпис):
Директор (подпис и печат):&amp;Rстр. &amp;P от &amp;N
&amp;A</oddFooter>
  </headerFooter>
  <legacyDrawingHF r:id="rId2"/>
</worksheet>
</file>

<file path=xl/worksheets/sheet31.xml><?xml version="1.0" encoding="utf-8"?>
<worksheet xmlns="http://schemas.openxmlformats.org/spreadsheetml/2006/main" xmlns:r="http://schemas.openxmlformats.org/officeDocument/2006/relationships">
  <dimension ref="A1:E10"/>
  <sheetViews>
    <sheetView showGridLines="0" zoomScalePageLayoutView="60" workbookViewId="0" topLeftCell="A1">
      <selection activeCell="A10" sqref="A10:E10"/>
    </sheetView>
  </sheetViews>
  <sheetFormatPr defaultColWidth="9.140625" defaultRowHeight="15"/>
  <cols>
    <col min="1" max="1" width="18.140625" style="1" customWidth="1"/>
    <col min="2" max="2" width="20.421875" style="1" customWidth="1"/>
    <col min="3" max="3" width="27.8515625" style="1" customWidth="1"/>
    <col min="4" max="4" width="34.00390625" style="1" customWidth="1"/>
    <col min="5" max="5" width="42.57421875" style="1" customWidth="1"/>
    <col min="6" max="16384" width="9.140625" style="1" customWidth="1"/>
  </cols>
  <sheetData>
    <row r="1" spans="1:5" s="154" customFormat="1" ht="16.5">
      <c r="A1" s="844" t="s">
        <v>94</v>
      </c>
      <c r="B1" s="844"/>
      <c r="C1" s="845" t="str">
        <f>[0]!Name</f>
        <v>Въведете името на организацията САМО в Лист (Sheet) "01 Персонал"</v>
      </c>
      <c r="D1" s="845"/>
      <c r="E1" s="845"/>
    </row>
    <row r="2" s="2" customFormat="1" ht="21.75" customHeight="1"/>
    <row r="3" spans="1:5" s="7" customFormat="1" ht="51" customHeight="1" thickBot="1">
      <c r="A3" s="633" t="s">
        <v>335</v>
      </c>
      <c r="B3" s="633"/>
      <c r="C3" s="633"/>
      <c r="D3" s="633"/>
      <c r="E3" s="633"/>
    </row>
    <row r="4" spans="1:5" ht="18.75" customHeight="1" thickBot="1" thickTop="1">
      <c r="A4" s="846" t="s">
        <v>23</v>
      </c>
      <c r="B4" s="847"/>
      <c r="C4" s="819" t="s">
        <v>331</v>
      </c>
      <c r="D4" s="814" t="s">
        <v>7</v>
      </c>
      <c r="E4" s="849" t="s">
        <v>336</v>
      </c>
    </row>
    <row r="5" spans="1:5" ht="24" customHeight="1" thickBot="1">
      <c r="A5" s="152" t="s">
        <v>24</v>
      </c>
      <c r="B5" s="153" t="s">
        <v>25</v>
      </c>
      <c r="C5" s="848"/>
      <c r="D5" s="815"/>
      <c r="E5" s="850"/>
    </row>
    <row r="6" spans="1:5" ht="16.5" thickBot="1">
      <c r="A6" s="148" t="s">
        <v>131</v>
      </c>
      <c r="B6" s="149" t="s">
        <v>132</v>
      </c>
      <c r="C6" s="150" t="s">
        <v>133</v>
      </c>
      <c r="D6" s="150" t="s">
        <v>134</v>
      </c>
      <c r="E6" s="155" t="s">
        <v>185</v>
      </c>
    </row>
    <row r="7" spans="1:5" s="12" customFormat="1" ht="15" thickTop="1">
      <c r="A7" s="404"/>
      <c r="B7" s="405"/>
      <c r="C7" s="406"/>
      <c r="D7" s="407"/>
      <c r="E7" s="408"/>
    </row>
    <row r="8" spans="1:5" s="12" customFormat="1" ht="14.25">
      <c r="A8" s="409"/>
      <c r="B8" s="410"/>
      <c r="C8" s="411"/>
      <c r="D8" s="412"/>
      <c r="E8" s="413"/>
    </row>
    <row r="9" spans="1:5" s="12" customFormat="1" ht="14.25">
      <c r="A9" s="409"/>
      <c r="B9" s="410"/>
      <c r="C9" s="411"/>
      <c r="D9" s="412"/>
      <c r="E9" s="413"/>
    </row>
    <row r="10" spans="1:5" s="12" customFormat="1" ht="15" thickBot="1">
      <c r="A10" s="665" t="s">
        <v>352</v>
      </c>
      <c r="B10" s="666"/>
      <c r="C10" s="666"/>
      <c r="D10" s="666"/>
      <c r="E10" s="667"/>
    </row>
    <row r="11" s="12" customFormat="1" ht="15" thickTop="1"/>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sheetData>
  <sheetProtection password="C81F" sheet="1" objects="1" scenarios="1" insertRows="0" deleteRows="0"/>
  <mergeCells count="8">
    <mergeCell ref="A10:E10"/>
    <mergeCell ref="A1:B1"/>
    <mergeCell ref="C1:E1"/>
    <mergeCell ref="A3:E3"/>
    <mergeCell ref="A4:B4"/>
    <mergeCell ref="C4:C5"/>
    <mergeCell ref="D4:D5"/>
    <mergeCell ref="E4:E5"/>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32.xml><?xml version="1.0" encoding="utf-8"?>
<worksheet xmlns="http://schemas.openxmlformats.org/spreadsheetml/2006/main" xmlns:r="http://schemas.openxmlformats.org/officeDocument/2006/relationships">
  <dimension ref="A1:C11"/>
  <sheetViews>
    <sheetView showGridLines="0" zoomScale="120" zoomScaleNormal="120" zoomScalePageLayoutView="60" workbookViewId="0" topLeftCell="A1">
      <selection activeCell="A9" sqref="A9:C9"/>
    </sheetView>
  </sheetViews>
  <sheetFormatPr defaultColWidth="9.140625" defaultRowHeight="15"/>
  <cols>
    <col min="1" max="1" width="54.421875" style="1" customWidth="1"/>
    <col min="2" max="2" width="27.7109375" style="1" customWidth="1"/>
    <col min="3" max="3" width="54.421875" style="1" customWidth="1"/>
    <col min="4" max="16384" width="9.140625" style="1" customWidth="1"/>
  </cols>
  <sheetData>
    <row r="1" spans="1:3" s="154" customFormat="1" ht="16.5">
      <c r="A1" s="161" t="s">
        <v>94</v>
      </c>
      <c r="B1" s="845" t="str">
        <f>[0]!Name</f>
        <v>Въведете името на организацията САМО в Лист (Sheet) "01 Персонал"</v>
      </c>
      <c r="C1" s="845"/>
    </row>
    <row r="2" s="2" customFormat="1" ht="21.75" customHeight="1"/>
    <row r="3" spans="1:3" s="2" customFormat="1" ht="33" customHeight="1">
      <c r="A3" s="633" t="s">
        <v>337</v>
      </c>
      <c r="B3" s="633"/>
      <c r="C3" s="633"/>
    </row>
    <row r="4" spans="1:3" s="7" customFormat="1" ht="63" customHeight="1" thickBot="1">
      <c r="A4" s="608" t="s">
        <v>338</v>
      </c>
      <c r="B4" s="608"/>
      <c r="C4" s="608"/>
    </row>
    <row r="5" spans="1:3" ht="18.75" customHeight="1" thickBot="1" thickTop="1">
      <c r="A5" s="854" t="s">
        <v>51</v>
      </c>
      <c r="B5" s="855"/>
      <c r="C5" s="856"/>
    </row>
    <row r="6" spans="1:3" s="158" customFormat="1" ht="24" customHeight="1" thickBot="1">
      <c r="A6" s="159" t="s">
        <v>37</v>
      </c>
      <c r="B6" s="160" t="s">
        <v>38</v>
      </c>
      <c r="C6" s="157" t="s">
        <v>39</v>
      </c>
    </row>
    <row r="7" spans="1:3" ht="16.5" thickBot="1">
      <c r="A7" s="148" t="s">
        <v>131</v>
      </c>
      <c r="B7" s="149" t="s">
        <v>132</v>
      </c>
      <c r="C7" s="155" t="s">
        <v>133</v>
      </c>
    </row>
    <row r="8" spans="1:3" s="12" customFormat="1" ht="72" thickTop="1">
      <c r="A8" s="522" t="s">
        <v>499</v>
      </c>
      <c r="B8" s="523" t="s">
        <v>500</v>
      </c>
      <c r="C8" s="485" t="s">
        <v>501</v>
      </c>
    </row>
    <row r="9" spans="1:3" s="12" customFormat="1" ht="14.25">
      <c r="A9" s="555" t="s">
        <v>600</v>
      </c>
      <c r="B9" s="556" t="s">
        <v>567</v>
      </c>
      <c r="C9" s="506" t="s">
        <v>601</v>
      </c>
    </row>
    <row r="10" spans="1:3" s="12" customFormat="1" ht="14.25">
      <c r="A10" s="416"/>
      <c r="B10" s="417"/>
      <c r="C10" s="413"/>
    </row>
    <row r="11" spans="1:3" s="12" customFormat="1" ht="15.75" customHeight="1" thickBot="1">
      <c r="A11" s="851" t="s">
        <v>352</v>
      </c>
      <c r="B11" s="852"/>
      <c r="C11" s="853"/>
    </row>
    <row r="12" s="12" customFormat="1" ht="15" thickTop="1"/>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sheetData>
  <sheetProtection password="C81F" sheet="1" objects="1" scenarios="1" insertRows="0" deleteRows="0"/>
  <mergeCells count="5">
    <mergeCell ref="A11:C11"/>
    <mergeCell ref="B1:C1"/>
    <mergeCell ref="A4:C4"/>
    <mergeCell ref="A3:C3"/>
    <mergeCell ref="A5:C5"/>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33.xml><?xml version="1.0" encoding="utf-8"?>
<worksheet xmlns="http://schemas.openxmlformats.org/spreadsheetml/2006/main" xmlns:r="http://schemas.openxmlformats.org/officeDocument/2006/relationships">
  <dimension ref="A1:C10"/>
  <sheetViews>
    <sheetView showGridLines="0" zoomScalePageLayoutView="60" workbookViewId="0" topLeftCell="A2">
      <selection activeCell="A7" sqref="A7:E9"/>
    </sheetView>
  </sheetViews>
  <sheetFormatPr defaultColWidth="9.140625" defaultRowHeight="15"/>
  <cols>
    <col min="1" max="1" width="54.421875" style="1" customWidth="1"/>
    <col min="2" max="2" width="27.7109375" style="1" customWidth="1"/>
    <col min="3" max="3" width="54.421875" style="1" customWidth="1"/>
    <col min="4" max="16384" width="9.140625" style="1" customWidth="1"/>
  </cols>
  <sheetData>
    <row r="1" spans="1:3" s="154" customFormat="1" ht="16.5">
      <c r="A1" s="161" t="s">
        <v>94</v>
      </c>
      <c r="B1" s="845" t="str">
        <f>[0]!Name</f>
        <v>Въведете името на организацията САМО в Лист (Sheet) "01 Персонал"</v>
      </c>
      <c r="C1" s="845"/>
    </row>
    <row r="2" s="2" customFormat="1" ht="21.75" customHeight="1"/>
    <row r="3" spans="1:3" s="2" customFormat="1" ht="33" customHeight="1" thickBot="1">
      <c r="A3" s="633" t="s">
        <v>337</v>
      </c>
      <c r="B3" s="633"/>
      <c r="C3" s="633"/>
    </row>
    <row r="4" spans="1:3" ht="47.25" customHeight="1" thickBot="1" thickTop="1">
      <c r="A4" s="854" t="s">
        <v>339</v>
      </c>
      <c r="B4" s="855"/>
      <c r="C4" s="856"/>
    </row>
    <row r="5" spans="1:3" s="158" customFormat="1" ht="24" customHeight="1" thickBot="1">
      <c r="A5" s="159" t="s">
        <v>37</v>
      </c>
      <c r="B5" s="160" t="s">
        <v>38</v>
      </c>
      <c r="C5" s="157" t="s">
        <v>39</v>
      </c>
    </row>
    <row r="6" spans="1:3" ht="16.5" thickBot="1">
      <c r="A6" s="148" t="s">
        <v>131</v>
      </c>
      <c r="B6" s="149" t="s">
        <v>132</v>
      </c>
      <c r="C6" s="155" t="s">
        <v>133</v>
      </c>
    </row>
    <row r="7" spans="1:3" s="12" customFormat="1" ht="15" thickTop="1">
      <c r="A7" s="414"/>
      <c r="B7" s="415"/>
      <c r="C7" s="408"/>
    </row>
    <row r="8" spans="1:3" s="12" customFormat="1" ht="14.25">
      <c r="A8" s="416"/>
      <c r="B8" s="417"/>
      <c r="C8" s="413"/>
    </row>
    <row r="9" spans="1:3" s="12" customFormat="1" ht="14.25">
      <c r="A9" s="416"/>
      <c r="B9" s="417"/>
      <c r="C9" s="413"/>
    </row>
    <row r="10" spans="1:3" s="12" customFormat="1" ht="15" thickBot="1">
      <c r="A10" s="851" t="s">
        <v>352</v>
      </c>
      <c r="B10" s="852"/>
      <c r="C10" s="853"/>
    </row>
    <row r="11" s="12" customFormat="1" ht="15" thickTop="1"/>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sheetData>
  <sheetProtection password="C81F" sheet="1" objects="1" scenarios="1" insertRows="0" deleteRows="0"/>
  <mergeCells count="4">
    <mergeCell ref="B1:C1"/>
    <mergeCell ref="A3:C3"/>
    <mergeCell ref="A4:C4"/>
    <mergeCell ref="A10:C10"/>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34.xml><?xml version="1.0" encoding="utf-8"?>
<worksheet xmlns="http://schemas.openxmlformats.org/spreadsheetml/2006/main" xmlns:r="http://schemas.openxmlformats.org/officeDocument/2006/relationships">
  <dimension ref="A1:E26"/>
  <sheetViews>
    <sheetView showGridLines="0" zoomScale="90" zoomScaleNormal="90" zoomScalePageLayoutView="60" workbookViewId="0" topLeftCell="A1">
      <selection activeCell="E21" sqref="E21"/>
    </sheetView>
  </sheetViews>
  <sheetFormatPr defaultColWidth="9.140625" defaultRowHeight="15"/>
  <cols>
    <col min="1" max="1" width="28.28125" style="1" customWidth="1"/>
    <col min="2" max="2" width="20.421875" style="1" customWidth="1"/>
    <col min="3" max="3" width="16.57421875" style="1" customWidth="1"/>
    <col min="4" max="4" width="15.8515625" style="1" customWidth="1"/>
    <col min="5" max="5" width="60.8515625" style="1" customWidth="1"/>
    <col min="6" max="16384" width="9.140625" style="1" customWidth="1"/>
  </cols>
  <sheetData>
    <row r="1" spans="1:5" s="154" customFormat="1" ht="16.5">
      <c r="A1" s="844" t="s">
        <v>94</v>
      </c>
      <c r="B1" s="844"/>
      <c r="C1" s="845" t="str">
        <f>[0]!Name</f>
        <v>Въведете името на организацията САМО в Лист (Sheet) "01 Персонал"</v>
      </c>
      <c r="D1" s="845"/>
      <c r="E1" s="845"/>
    </row>
    <row r="2" s="2" customFormat="1" ht="21.75" customHeight="1"/>
    <row r="3" spans="1:5" s="7" customFormat="1" ht="51" customHeight="1" thickBot="1">
      <c r="A3" s="633" t="s">
        <v>340</v>
      </c>
      <c r="B3" s="633"/>
      <c r="C3" s="633"/>
      <c r="D3" s="633"/>
      <c r="E3" s="633"/>
    </row>
    <row r="4" spans="1:5" ht="39" customHeight="1" thickBot="1" thickTop="1">
      <c r="A4" s="87" t="s">
        <v>32</v>
      </c>
      <c r="B4" s="88" t="s">
        <v>40</v>
      </c>
      <c r="C4" s="88" t="s">
        <v>52</v>
      </c>
      <c r="D4" s="88" t="s">
        <v>70</v>
      </c>
      <c r="E4" s="156" t="s">
        <v>341</v>
      </c>
    </row>
    <row r="5" spans="1:5" ht="16.5" thickBot="1">
      <c r="A5" s="162" t="s">
        <v>131</v>
      </c>
      <c r="B5" s="163" t="s">
        <v>132</v>
      </c>
      <c r="C5" s="150" t="s">
        <v>133</v>
      </c>
      <c r="D5" s="150" t="s">
        <v>134</v>
      </c>
      <c r="E5" s="155" t="s">
        <v>185</v>
      </c>
    </row>
    <row r="6" spans="1:5" s="12" customFormat="1" ht="15" thickTop="1">
      <c r="A6" s="478" t="s">
        <v>456</v>
      </c>
      <c r="B6" s="479" t="s">
        <v>457</v>
      </c>
      <c r="C6" s="479" t="s">
        <v>458</v>
      </c>
      <c r="D6" s="494" t="s">
        <v>459</v>
      </c>
      <c r="E6" s="485" t="s">
        <v>460</v>
      </c>
    </row>
    <row r="7" spans="1:5" s="12" customFormat="1" ht="14.25">
      <c r="A7" s="512" t="s">
        <v>470</v>
      </c>
      <c r="B7" s="513" t="s">
        <v>480</v>
      </c>
      <c r="C7" s="513" t="s">
        <v>481</v>
      </c>
      <c r="D7" s="514">
        <v>2</v>
      </c>
      <c r="E7" s="506" t="s">
        <v>482</v>
      </c>
    </row>
    <row r="8" spans="1:5" s="12" customFormat="1" ht="14.25">
      <c r="A8" s="515" t="s">
        <v>470</v>
      </c>
      <c r="B8" s="516" t="s">
        <v>480</v>
      </c>
      <c r="C8" s="516" t="s">
        <v>483</v>
      </c>
      <c r="D8" s="517">
        <v>5</v>
      </c>
      <c r="E8" s="511" t="s">
        <v>484</v>
      </c>
    </row>
    <row r="9" spans="1:5" s="12" customFormat="1" ht="14.25">
      <c r="A9" s="515" t="s">
        <v>470</v>
      </c>
      <c r="B9" s="516" t="s">
        <v>480</v>
      </c>
      <c r="C9" s="516" t="s">
        <v>485</v>
      </c>
      <c r="D9" s="517">
        <v>6</v>
      </c>
      <c r="E9" s="511" t="s">
        <v>470</v>
      </c>
    </row>
    <row r="10" spans="1:5" s="12" customFormat="1" ht="14.25">
      <c r="A10" s="524" t="s">
        <v>513</v>
      </c>
      <c r="B10" s="525" t="s">
        <v>502</v>
      </c>
      <c r="C10" s="525" t="s">
        <v>503</v>
      </c>
      <c r="D10" s="526">
        <v>7</v>
      </c>
      <c r="E10" s="477" t="s">
        <v>506</v>
      </c>
    </row>
    <row r="11" spans="1:5" s="12" customFormat="1" ht="14.25">
      <c r="A11" s="524" t="s">
        <v>513</v>
      </c>
      <c r="B11" s="525" t="s">
        <v>457</v>
      </c>
      <c r="C11" s="525" t="s">
        <v>504</v>
      </c>
      <c r="D11" s="526">
        <v>2</v>
      </c>
      <c r="E11" s="477" t="s">
        <v>505</v>
      </c>
    </row>
    <row r="12" spans="1:5" s="12" customFormat="1" ht="14.25">
      <c r="A12" s="478" t="s">
        <v>527</v>
      </c>
      <c r="B12" s="479" t="s">
        <v>534</v>
      </c>
      <c r="C12" s="535">
        <v>41178</v>
      </c>
      <c r="D12" s="494">
        <v>6</v>
      </c>
      <c r="E12" s="485" t="s">
        <v>535</v>
      </c>
    </row>
    <row r="13" spans="1:5" s="12" customFormat="1" ht="14.25">
      <c r="A13" s="478" t="s">
        <v>563</v>
      </c>
      <c r="B13" s="479" t="s">
        <v>561</v>
      </c>
      <c r="C13" s="534">
        <v>40643</v>
      </c>
      <c r="D13" s="494">
        <v>8</v>
      </c>
      <c r="E13" s="485" t="s">
        <v>562</v>
      </c>
    </row>
    <row r="14" spans="1:5" s="12" customFormat="1" ht="14.25">
      <c r="A14" s="512" t="s">
        <v>570</v>
      </c>
      <c r="B14" s="513" t="s">
        <v>502</v>
      </c>
      <c r="C14" s="513" t="s">
        <v>602</v>
      </c>
      <c r="D14" s="514" t="s">
        <v>603</v>
      </c>
      <c r="E14" s="506" t="s">
        <v>612</v>
      </c>
    </row>
    <row r="15" spans="1:5" s="12" customFormat="1" ht="14.25">
      <c r="A15" s="515" t="s">
        <v>570</v>
      </c>
      <c r="B15" s="516" t="s">
        <v>604</v>
      </c>
      <c r="C15" s="516" t="s">
        <v>605</v>
      </c>
      <c r="D15" s="517" t="s">
        <v>603</v>
      </c>
      <c r="E15" s="511" t="s">
        <v>606</v>
      </c>
    </row>
    <row r="16" spans="1:5" s="12" customFormat="1" ht="14.25">
      <c r="A16" s="515" t="s">
        <v>570</v>
      </c>
      <c r="B16" s="516" t="s">
        <v>607</v>
      </c>
      <c r="C16" s="516" t="s">
        <v>608</v>
      </c>
      <c r="D16" s="517" t="s">
        <v>609</v>
      </c>
      <c r="E16" s="511" t="s">
        <v>511</v>
      </c>
    </row>
    <row r="17" spans="1:5" s="12" customFormat="1" ht="14.25">
      <c r="A17" s="515" t="s">
        <v>570</v>
      </c>
      <c r="B17" s="516" t="s">
        <v>502</v>
      </c>
      <c r="C17" s="516" t="s">
        <v>610</v>
      </c>
      <c r="D17" s="517" t="s">
        <v>611</v>
      </c>
      <c r="E17" s="511" t="s">
        <v>613</v>
      </c>
    </row>
    <row r="18" spans="1:5" s="12" customFormat="1" ht="14.25">
      <c r="A18" s="478" t="s">
        <v>635</v>
      </c>
      <c r="B18" s="479" t="s">
        <v>636</v>
      </c>
      <c r="C18" s="479" t="s">
        <v>639</v>
      </c>
      <c r="D18" s="494">
        <v>5</v>
      </c>
      <c r="E18" s="485" t="s">
        <v>640</v>
      </c>
    </row>
    <row r="19" spans="1:5" s="12" customFormat="1" ht="28.5">
      <c r="A19" s="478" t="s">
        <v>651</v>
      </c>
      <c r="B19" s="479" t="s">
        <v>632</v>
      </c>
      <c r="C19" s="479">
        <v>29.5</v>
      </c>
      <c r="D19" s="494">
        <v>6</v>
      </c>
      <c r="E19" s="485" t="s">
        <v>662</v>
      </c>
    </row>
    <row r="20" spans="1:5" s="12" customFormat="1" ht="28.5">
      <c r="A20" s="478" t="s">
        <v>661</v>
      </c>
      <c r="B20" s="479" t="s">
        <v>658</v>
      </c>
      <c r="C20" s="479">
        <v>23.7</v>
      </c>
      <c r="D20" s="494">
        <v>8</v>
      </c>
      <c r="E20" s="485" t="s">
        <v>662</v>
      </c>
    </row>
    <row r="21" spans="1:5" s="12" customFormat="1" ht="14.25">
      <c r="A21" s="524" t="s">
        <v>651</v>
      </c>
      <c r="B21" s="525" t="s">
        <v>564</v>
      </c>
      <c r="C21" s="525">
        <v>11.7</v>
      </c>
      <c r="D21" s="526">
        <v>7</v>
      </c>
      <c r="E21" s="477" t="s">
        <v>659</v>
      </c>
    </row>
    <row r="22" spans="1:5" s="12" customFormat="1" ht="14.25">
      <c r="A22" s="524" t="s">
        <v>651</v>
      </c>
      <c r="B22" s="525" t="s">
        <v>564</v>
      </c>
      <c r="C22" s="525">
        <v>18.7</v>
      </c>
      <c r="D22" s="526">
        <v>7</v>
      </c>
      <c r="E22" s="477" t="s">
        <v>659</v>
      </c>
    </row>
    <row r="23" spans="1:5" s="12" customFormat="1" ht="14.25">
      <c r="A23" s="524"/>
      <c r="B23" s="525"/>
      <c r="C23" s="525"/>
      <c r="D23" s="526"/>
      <c r="E23" s="477"/>
    </row>
    <row r="24" spans="1:5" s="12" customFormat="1" ht="28.5">
      <c r="A24" s="524" t="s">
        <v>651</v>
      </c>
      <c r="B24" s="525" t="s">
        <v>660</v>
      </c>
      <c r="C24" s="525">
        <v>7.8</v>
      </c>
      <c r="D24" s="526">
        <v>6</v>
      </c>
      <c r="E24" s="477" t="s">
        <v>662</v>
      </c>
    </row>
    <row r="25" spans="1:5" s="12" customFormat="1" ht="14.25">
      <c r="A25" s="518"/>
      <c r="B25" s="518"/>
      <c r="C25" s="518"/>
      <c r="D25" s="518"/>
      <c r="E25" s="518"/>
    </row>
    <row r="26" spans="1:5" s="12" customFormat="1" ht="15.75" customHeight="1" thickBot="1">
      <c r="A26" s="851" t="s">
        <v>352</v>
      </c>
      <c r="B26" s="852"/>
      <c r="C26" s="852"/>
      <c r="D26" s="852"/>
      <c r="E26" s="853"/>
    </row>
    <row r="27" s="12" customFormat="1" ht="15" thickTop="1"/>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sheetData>
  <sheetProtection password="C81F" sheet="1" objects="1" scenarios="1" insertRows="0" deleteRows="0"/>
  <mergeCells count="4">
    <mergeCell ref="A1:B1"/>
    <mergeCell ref="C1:E1"/>
    <mergeCell ref="A3:E3"/>
    <mergeCell ref="A26:E26"/>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35.xml><?xml version="1.0" encoding="utf-8"?>
<worksheet xmlns="http://schemas.openxmlformats.org/spreadsheetml/2006/main" xmlns:r="http://schemas.openxmlformats.org/officeDocument/2006/relationships">
  <dimension ref="A1:E14"/>
  <sheetViews>
    <sheetView showGridLines="0" zoomScale="90" zoomScaleNormal="90" zoomScalePageLayoutView="60" workbookViewId="0" topLeftCell="A1">
      <selection activeCell="E11" sqref="E11"/>
    </sheetView>
  </sheetViews>
  <sheetFormatPr defaultColWidth="9.140625" defaultRowHeight="15"/>
  <cols>
    <col min="1" max="1" width="28.28125" style="1" customWidth="1"/>
    <col min="2" max="2" width="20.421875" style="1" customWidth="1"/>
    <col min="3" max="3" width="16.57421875" style="1" customWidth="1"/>
    <col min="4" max="4" width="15.8515625" style="1" customWidth="1"/>
    <col min="5" max="5" width="60.8515625" style="1" customWidth="1"/>
    <col min="6" max="16384" width="9.140625" style="1" customWidth="1"/>
  </cols>
  <sheetData>
    <row r="1" spans="1:5" s="154" customFormat="1" ht="16.5">
      <c r="A1" s="844" t="s">
        <v>94</v>
      </c>
      <c r="B1" s="844"/>
      <c r="C1" s="845" t="str">
        <f>[0]!Name</f>
        <v>Въведете името на организацията САМО в Лист (Sheet) "01 Персонал"</v>
      </c>
      <c r="D1" s="845"/>
      <c r="E1" s="845"/>
    </row>
    <row r="2" s="2" customFormat="1" ht="21.75" customHeight="1"/>
    <row r="3" spans="1:5" s="7" customFormat="1" ht="51" customHeight="1" thickBot="1">
      <c r="A3" s="633" t="s">
        <v>342</v>
      </c>
      <c r="B3" s="633"/>
      <c r="C3" s="633"/>
      <c r="D3" s="633"/>
      <c r="E3" s="633"/>
    </row>
    <row r="4" spans="1:5" ht="39" customHeight="1" thickBot="1" thickTop="1">
      <c r="A4" s="87" t="s">
        <v>32</v>
      </c>
      <c r="B4" s="88" t="s">
        <v>40</v>
      </c>
      <c r="C4" s="88" t="s">
        <v>52</v>
      </c>
      <c r="D4" s="88" t="s">
        <v>70</v>
      </c>
      <c r="E4" s="156" t="s">
        <v>341</v>
      </c>
    </row>
    <row r="5" spans="1:5" ht="16.5" thickBot="1">
      <c r="A5" s="162" t="s">
        <v>131</v>
      </c>
      <c r="B5" s="163" t="s">
        <v>132</v>
      </c>
      <c r="C5" s="150" t="s">
        <v>133</v>
      </c>
      <c r="D5" s="150" t="s">
        <v>134</v>
      </c>
      <c r="E5" s="155" t="s">
        <v>185</v>
      </c>
    </row>
    <row r="6" spans="1:5" s="12" customFormat="1" ht="29.25" thickTop="1">
      <c r="A6" s="478" t="s">
        <v>563</v>
      </c>
      <c r="B6" s="479" t="s">
        <v>564</v>
      </c>
      <c r="C6" s="534">
        <v>40741</v>
      </c>
      <c r="D6" s="494">
        <v>20</v>
      </c>
      <c r="E6" s="485" t="s">
        <v>565</v>
      </c>
    </row>
    <row r="7" spans="1:5" s="12" customFormat="1" ht="14.25">
      <c r="A7" s="524" t="s">
        <v>563</v>
      </c>
      <c r="B7" s="525" t="s">
        <v>507</v>
      </c>
      <c r="C7" s="525">
        <v>27.92011</v>
      </c>
      <c r="D7" s="526">
        <v>33</v>
      </c>
      <c r="E7" s="477" t="s">
        <v>566</v>
      </c>
    </row>
    <row r="8" spans="1:5" s="12" customFormat="1" ht="28.5">
      <c r="A8" s="478" t="s">
        <v>621</v>
      </c>
      <c r="B8" s="479" t="s">
        <v>457</v>
      </c>
      <c r="C8" s="479">
        <v>16.08</v>
      </c>
      <c r="D8" s="494">
        <v>15</v>
      </c>
      <c r="E8" s="485" t="s">
        <v>622</v>
      </c>
    </row>
    <row r="9" spans="1:5" s="12" customFormat="1" ht="14.25">
      <c r="A9" s="478" t="s">
        <v>623</v>
      </c>
      <c r="B9" s="479" t="s">
        <v>632</v>
      </c>
      <c r="C9" s="534">
        <v>40848</v>
      </c>
      <c r="D9" s="494">
        <v>15</v>
      </c>
      <c r="E9" s="485" t="s">
        <v>633</v>
      </c>
    </row>
    <row r="10" spans="1:5" s="12" customFormat="1" ht="28.5">
      <c r="A10" s="478" t="s">
        <v>661</v>
      </c>
      <c r="B10" s="479" t="s">
        <v>632</v>
      </c>
      <c r="C10" s="479">
        <v>15.11</v>
      </c>
      <c r="D10" s="494">
        <v>30</v>
      </c>
      <c r="E10" s="485" t="s">
        <v>662</v>
      </c>
    </row>
    <row r="11" spans="1:5" s="12" customFormat="1" ht="14.25">
      <c r="A11" s="478"/>
      <c r="B11" s="479"/>
      <c r="C11" s="479"/>
      <c r="D11" s="494"/>
      <c r="E11" s="485"/>
    </row>
    <row r="12" spans="1:5" s="12" customFormat="1" ht="14.25">
      <c r="A12" s="478"/>
      <c r="B12" s="479"/>
      <c r="C12" s="479"/>
      <c r="D12" s="494"/>
      <c r="E12" s="485"/>
    </row>
    <row r="13" spans="1:5" s="12" customFormat="1" ht="14.25">
      <c r="A13" s="518"/>
      <c r="B13" s="518"/>
      <c r="C13" s="518"/>
      <c r="D13" s="518"/>
      <c r="E13" s="518"/>
    </row>
    <row r="14" spans="1:5" s="12" customFormat="1" ht="15" thickBot="1">
      <c r="A14" s="851" t="s">
        <v>352</v>
      </c>
      <c r="B14" s="852"/>
      <c r="C14" s="852"/>
      <c r="D14" s="852"/>
      <c r="E14" s="853"/>
    </row>
    <row r="15" s="12" customFormat="1" ht="15" thickTop="1"/>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sheetData>
  <sheetProtection password="C81F" sheet="1" objects="1" scenarios="1" insertRows="0" deleteRows="0"/>
  <mergeCells count="4">
    <mergeCell ref="A1:B1"/>
    <mergeCell ref="C1:E1"/>
    <mergeCell ref="A3:E3"/>
    <mergeCell ref="A14:E14"/>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36.xml><?xml version="1.0" encoding="utf-8"?>
<worksheet xmlns="http://schemas.openxmlformats.org/spreadsheetml/2006/main" xmlns:r="http://schemas.openxmlformats.org/officeDocument/2006/relationships">
  <dimension ref="A1:E11"/>
  <sheetViews>
    <sheetView showGridLines="0" zoomScale="90" zoomScaleNormal="90" zoomScalePageLayoutView="60" workbookViewId="0" topLeftCell="A1">
      <selection activeCell="E9" sqref="E9"/>
    </sheetView>
  </sheetViews>
  <sheetFormatPr defaultColWidth="9.140625" defaultRowHeight="15"/>
  <cols>
    <col min="1" max="1" width="28.28125" style="1" customWidth="1"/>
    <col min="2" max="2" width="20.421875" style="1" customWidth="1"/>
    <col min="3" max="3" width="16.57421875" style="1" customWidth="1"/>
    <col min="4" max="4" width="15.8515625" style="1" customWidth="1"/>
    <col min="5" max="5" width="60.8515625" style="1" customWidth="1"/>
    <col min="6" max="16384" width="9.140625" style="1" customWidth="1"/>
  </cols>
  <sheetData>
    <row r="1" spans="1:5" s="154" customFormat="1" ht="16.5">
      <c r="A1" s="844" t="s">
        <v>94</v>
      </c>
      <c r="B1" s="844"/>
      <c r="C1" s="845" t="str">
        <f>[0]!Name</f>
        <v>Въведете името на организацията САМО в Лист (Sheet) "01 Персонал"</v>
      </c>
      <c r="D1" s="845"/>
      <c r="E1" s="845"/>
    </row>
    <row r="2" s="2" customFormat="1" ht="21.75" customHeight="1"/>
    <row r="3" spans="1:5" s="7" customFormat="1" ht="51" customHeight="1" thickBot="1">
      <c r="A3" s="633" t="s">
        <v>343</v>
      </c>
      <c r="B3" s="633"/>
      <c r="C3" s="633"/>
      <c r="D3" s="633"/>
      <c r="E3" s="633"/>
    </row>
    <row r="4" spans="1:5" ht="39" customHeight="1" thickBot="1" thickTop="1">
      <c r="A4" s="87" t="s">
        <v>32</v>
      </c>
      <c r="B4" s="88" t="s">
        <v>40</v>
      </c>
      <c r="C4" s="88" t="s">
        <v>52</v>
      </c>
      <c r="D4" s="88" t="s">
        <v>70</v>
      </c>
      <c r="E4" s="156" t="s">
        <v>341</v>
      </c>
    </row>
    <row r="5" spans="1:5" ht="16.5" thickBot="1">
      <c r="A5" s="162" t="s">
        <v>131</v>
      </c>
      <c r="B5" s="163" t="s">
        <v>132</v>
      </c>
      <c r="C5" s="150" t="s">
        <v>133</v>
      </c>
      <c r="D5" s="150" t="s">
        <v>134</v>
      </c>
      <c r="E5" s="155" t="s">
        <v>185</v>
      </c>
    </row>
    <row r="6" spans="1:5" s="12" customFormat="1" ht="15" thickTop="1">
      <c r="A6" s="524" t="s">
        <v>513</v>
      </c>
      <c r="B6" s="525" t="s">
        <v>507</v>
      </c>
      <c r="C6" s="525" t="s">
        <v>508</v>
      </c>
      <c r="D6" s="526">
        <v>28</v>
      </c>
      <c r="E6" s="477" t="s">
        <v>509</v>
      </c>
    </row>
    <row r="7" spans="1:5" s="12" customFormat="1" ht="14.25">
      <c r="A7" s="478" t="s">
        <v>513</v>
      </c>
      <c r="B7" s="479" t="s">
        <v>457</v>
      </c>
      <c r="C7" s="479" t="s">
        <v>510</v>
      </c>
      <c r="D7" s="494">
        <v>50</v>
      </c>
      <c r="E7" s="485" t="s">
        <v>511</v>
      </c>
    </row>
    <row r="8" spans="1:5" s="12" customFormat="1" ht="14.25">
      <c r="A8" s="478" t="s">
        <v>527</v>
      </c>
      <c r="B8" s="479" t="s">
        <v>528</v>
      </c>
      <c r="C8" s="534">
        <v>40544</v>
      </c>
      <c r="D8" s="494">
        <v>180</v>
      </c>
      <c r="E8" s="485" t="s">
        <v>528</v>
      </c>
    </row>
    <row r="9" spans="1:5" s="12" customFormat="1" ht="14.25">
      <c r="A9" s="478" t="s">
        <v>635</v>
      </c>
      <c r="B9" s="479" t="s">
        <v>641</v>
      </c>
      <c r="C9" s="479" t="s">
        <v>642</v>
      </c>
      <c r="D9" s="494">
        <v>180</v>
      </c>
      <c r="E9" s="485" t="s">
        <v>643</v>
      </c>
    </row>
    <row r="10" spans="1:5" s="12" customFormat="1" ht="15" thickBot="1">
      <c r="A10" s="851" t="s">
        <v>352</v>
      </c>
      <c r="B10" s="852"/>
      <c r="C10" s="852"/>
      <c r="D10" s="852"/>
      <c r="E10" s="853"/>
    </row>
    <row r="11" spans="1:5" s="12" customFormat="1" ht="15" thickTop="1">
      <c r="A11" s="422"/>
      <c r="B11" s="422"/>
      <c r="C11" s="422"/>
      <c r="D11" s="422"/>
      <c r="E11" s="422"/>
    </row>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sheetData>
  <sheetProtection password="C81F" sheet="1" objects="1" scenarios="1" insertRows="0" deleteRows="0"/>
  <mergeCells count="4">
    <mergeCell ref="A1:B1"/>
    <mergeCell ref="C1:E1"/>
    <mergeCell ref="A3:E3"/>
    <mergeCell ref="A10:E10"/>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37.xml><?xml version="1.0" encoding="utf-8"?>
<worksheet xmlns="http://schemas.openxmlformats.org/spreadsheetml/2006/main" xmlns:r="http://schemas.openxmlformats.org/officeDocument/2006/relationships">
  <dimension ref="A1:G10"/>
  <sheetViews>
    <sheetView showGridLines="0" zoomScale="90" zoomScaleNormal="90" zoomScalePageLayoutView="60" workbookViewId="0" topLeftCell="A1">
      <selection activeCell="D6" sqref="D6"/>
    </sheetView>
  </sheetViews>
  <sheetFormatPr defaultColWidth="9.140625" defaultRowHeight="15"/>
  <cols>
    <col min="1" max="1" width="43.28125" style="1" customWidth="1"/>
    <col min="2" max="2" width="22.140625" style="1" customWidth="1"/>
    <col min="3" max="3" width="18.421875" style="1" customWidth="1"/>
    <col min="4" max="4" width="16.7109375" style="1" customWidth="1"/>
    <col min="5" max="16384" width="9.140625" style="1" customWidth="1"/>
  </cols>
  <sheetData>
    <row r="1" spans="1:7" s="154" customFormat="1" ht="16.5">
      <c r="A1" s="161" t="s">
        <v>94</v>
      </c>
      <c r="B1" s="845" t="str">
        <f>[0]!Name</f>
        <v>Въведете името на организацията САМО в Лист (Sheet) "01 Персонал"</v>
      </c>
      <c r="C1" s="845"/>
      <c r="D1" s="845"/>
      <c r="E1" s="845"/>
      <c r="F1" s="845"/>
      <c r="G1" s="845"/>
    </row>
    <row r="2" s="2" customFormat="1" ht="21.75" customHeight="1"/>
    <row r="3" spans="1:4" s="7" customFormat="1" ht="51" customHeight="1" thickBot="1">
      <c r="A3" s="633" t="s">
        <v>344</v>
      </c>
      <c r="B3" s="633"/>
      <c r="C3" s="633"/>
      <c r="D3" s="633"/>
    </row>
    <row r="4" spans="1:4" ht="39" customHeight="1" thickBot="1" thickTop="1">
      <c r="A4" s="87" t="s">
        <v>345</v>
      </c>
      <c r="B4" s="88" t="s">
        <v>40</v>
      </c>
      <c r="C4" s="88" t="s">
        <v>52</v>
      </c>
      <c r="D4" s="82" t="s">
        <v>70</v>
      </c>
    </row>
    <row r="5" spans="1:4" ht="16.5" thickBot="1">
      <c r="A5" s="162" t="s">
        <v>131</v>
      </c>
      <c r="B5" s="163" t="s">
        <v>132</v>
      </c>
      <c r="C5" s="150" t="s">
        <v>133</v>
      </c>
      <c r="D5" s="151" t="s">
        <v>134</v>
      </c>
    </row>
    <row r="6" spans="1:4" s="12" customFormat="1" ht="15" thickTop="1">
      <c r="A6" s="478" t="s">
        <v>409</v>
      </c>
      <c r="B6" s="479" t="s">
        <v>410</v>
      </c>
      <c r="C6" s="419">
        <v>2009</v>
      </c>
      <c r="D6" s="480" t="s">
        <v>411</v>
      </c>
    </row>
    <row r="7" spans="1:4" s="12" customFormat="1" ht="14.25">
      <c r="A7" s="420"/>
      <c r="B7" s="421"/>
      <c r="C7" s="421"/>
      <c r="D7" s="423"/>
    </row>
    <row r="8" spans="1:4" s="12" customFormat="1" ht="14.25">
      <c r="A8" s="420"/>
      <c r="B8" s="421"/>
      <c r="C8" s="421"/>
      <c r="D8" s="423"/>
    </row>
    <row r="9" spans="1:4" s="12" customFormat="1" ht="14.25">
      <c r="A9" s="420"/>
      <c r="B9" s="421"/>
      <c r="C9" s="421"/>
      <c r="D9" s="423"/>
    </row>
    <row r="10" spans="1:4" s="12" customFormat="1" ht="15.75" customHeight="1" thickBot="1">
      <c r="A10" s="851" t="s">
        <v>352</v>
      </c>
      <c r="B10" s="852"/>
      <c r="C10" s="852"/>
      <c r="D10" s="853"/>
    </row>
    <row r="11" s="12" customFormat="1" ht="15" thickTop="1"/>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sheetData>
  <sheetProtection password="C81F" sheet="1" objects="1" scenarios="1" insertRows="0" deleteRows="0"/>
  <mergeCells count="3">
    <mergeCell ref="A3:D3"/>
    <mergeCell ref="B1:G1"/>
    <mergeCell ref="A10:D10"/>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38.xml><?xml version="1.0" encoding="utf-8"?>
<worksheet xmlns="http://schemas.openxmlformats.org/spreadsheetml/2006/main" xmlns:r="http://schemas.openxmlformats.org/officeDocument/2006/relationships">
  <dimension ref="A1:L17"/>
  <sheetViews>
    <sheetView showGridLines="0" zoomScalePageLayoutView="70" workbookViewId="0" topLeftCell="A1">
      <selection activeCell="I15" sqref="I15"/>
    </sheetView>
  </sheetViews>
  <sheetFormatPr defaultColWidth="9.140625" defaultRowHeight="15"/>
  <cols>
    <col min="1" max="1" width="50.28125" style="1" customWidth="1"/>
    <col min="2" max="2" width="7.28125" style="1" customWidth="1"/>
    <col min="3" max="3" width="7.00390625" style="1" customWidth="1"/>
    <col min="4" max="4" width="7.28125" style="1" customWidth="1"/>
    <col min="5" max="5" width="7.00390625" style="1" customWidth="1"/>
    <col min="6" max="6" width="7.28125" style="1" customWidth="1"/>
    <col min="7" max="9" width="7.00390625" style="1" customWidth="1"/>
    <col min="10" max="10" width="7.28125" style="1" customWidth="1"/>
    <col min="11" max="12" width="7.00390625" style="1" customWidth="1"/>
    <col min="13" max="16384" width="9.140625" style="1" customWidth="1"/>
  </cols>
  <sheetData>
    <row r="1" spans="1:12" s="154" customFormat="1" ht="16.5">
      <c r="A1" s="161" t="s">
        <v>94</v>
      </c>
      <c r="B1" s="845" t="str">
        <f>[0]!Name</f>
        <v>Въведете името на организацията САМО в Лист (Sheet) "01 Персонал"</v>
      </c>
      <c r="C1" s="845"/>
      <c r="D1" s="845"/>
      <c r="E1" s="845"/>
      <c r="F1" s="845"/>
      <c r="G1" s="845"/>
      <c r="H1" s="845"/>
      <c r="I1" s="845"/>
      <c r="J1" s="845"/>
      <c r="K1" s="845"/>
      <c r="L1" s="845"/>
    </row>
    <row r="2" s="2" customFormat="1" ht="21.75" customHeight="1"/>
    <row r="3" spans="1:12" s="7" customFormat="1" ht="61.5" customHeight="1" thickBot="1">
      <c r="A3" s="633" t="s">
        <v>346</v>
      </c>
      <c r="B3" s="633"/>
      <c r="C3" s="633"/>
      <c r="D3" s="633"/>
      <c r="E3" s="633"/>
      <c r="F3" s="633"/>
      <c r="G3" s="633"/>
      <c r="H3" s="633"/>
      <c r="I3" s="633"/>
      <c r="J3" s="633"/>
      <c r="K3" s="633"/>
      <c r="L3" s="633"/>
    </row>
    <row r="4" spans="1:12" ht="16.5" customHeight="1" thickTop="1">
      <c r="A4" s="857" t="s">
        <v>42</v>
      </c>
      <c r="B4" s="862" t="s">
        <v>43</v>
      </c>
      <c r="C4" s="862"/>
      <c r="D4" s="862" t="s">
        <v>43</v>
      </c>
      <c r="E4" s="862"/>
      <c r="F4" s="862" t="s">
        <v>43</v>
      </c>
      <c r="G4" s="862"/>
      <c r="H4" s="862" t="s">
        <v>43</v>
      </c>
      <c r="I4" s="862"/>
      <c r="J4" s="862" t="s">
        <v>43</v>
      </c>
      <c r="K4" s="862"/>
      <c r="L4" s="868"/>
    </row>
    <row r="5" spans="1:12" ht="30" customHeight="1">
      <c r="A5" s="858"/>
      <c r="B5" s="860" t="s">
        <v>57</v>
      </c>
      <c r="C5" s="863" t="s">
        <v>347</v>
      </c>
      <c r="D5" s="860" t="s">
        <v>57</v>
      </c>
      <c r="E5" s="863" t="s">
        <v>347</v>
      </c>
      <c r="F5" s="860" t="s">
        <v>57</v>
      </c>
      <c r="G5" s="863" t="s">
        <v>347</v>
      </c>
      <c r="H5" s="860" t="s">
        <v>57</v>
      </c>
      <c r="I5" s="863" t="s">
        <v>347</v>
      </c>
      <c r="J5" s="860" t="s">
        <v>57</v>
      </c>
      <c r="K5" s="863" t="s">
        <v>347</v>
      </c>
      <c r="L5" s="869"/>
    </row>
    <row r="6" spans="1:12" ht="16.5" thickBot="1">
      <c r="A6" s="859"/>
      <c r="B6" s="861"/>
      <c r="C6" s="864"/>
      <c r="D6" s="861"/>
      <c r="E6" s="864"/>
      <c r="F6" s="861"/>
      <c r="G6" s="864"/>
      <c r="H6" s="861"/>
      <c r="I6" s="864"/>
      <c r="J6" s="861"/>
      <c r="K6" s="864"/>
      <c r="L6" s="870"/>
    </row>
    <row r="7" spans="1:12" ht="36" customHeight="1" thickTop="1">
      <c r="A7" s="166" t="s">
        <v>44</v>
      </c>
      <c r="B7" s="245" t="s">
        <v>412</v>
      </c>
      <c r="C7" s="246">
        <v>32</v>
      </c>
      <c r="D7" s="245"/>
      <c r="E7" s="246"/>
      <c r="F7" s="245"/>
      <c r="G7" s="246"/>
      <c r="H7" s="245"/>
      <c r="I7" s="246"/>
      <c r="J7" s="245"/>
      <c r="K7" s="246"/>
      <c r="L7" s="865" t="s">
        <v>367</v>
      </c>
    </row>
    <row r="8" spans="1:12" ht="36" customHeight="1">
      <c r="A8" s="164" t="s">
        <v>45</v>
      </c>
      <c r="B8" s="247"/>
      <c r="C8" s="248"/>
      <c r="D8" s="247"/>
      <c r="E8" s="248"/>
      <c r="F8" s="247"/>
      <c r="G8" s="248"/>
      <c r="H8" s="247"/>
      <c r="I8" s="248"/>
      <c r="J8" s="247"/>
      <c r="K8" s="248"/>
      <c r="L8" s="866"/>
    </row>
    <row r="9" spans="1:12" ht="36" customHeight="1">
      <c r="A9" s="164" t="s">
        <v>46</v>
      </c>
      <c r="B9" s="247"/>
      <c r="C9" s="248"/>
      <c r="D9" s="247" t="s">
        <v>413</v>
      </c>
      <c r="E9" s="248">
        <v>18</v>
      </c>
      <c r="F9" s="247" t="s">
        <v>512</v>
      </c>
      <c r="G9" s="248">
        <v>7</v>
      </c>
      <c r="H9" s="247"/>
      <c r="I9" s="248"/>
      <c r="J9" s="247"/>
      <c r="K9" s="248"/>
      <c r="L9" s="866"/>
    </row>
    <row r="10" spans="1:12" ht="36" customHeight="1">
      <c r="A10" s="164" t="s">
        <v>47</v>
      </c>
      <c r="B10" s="247"/>
      <c r="C10" s="248"/>
      <c r="D10" s="247"/>
      <c r="E10" s="248"/>
      <c r="F10" s="247"/>
      <c r="G10" s="248"/>
      <c r="H10" s="247"/>
      <c r="I10" s="248"/>
      <c r="J10" s="247"/>
      <c r="K10" s="248"/>
      <c r="L10" s="866"/>
    </row>
    <row r="11" spans="1:12" ht="36" customHeight="1">
      <c r="A11" s="164" t="s">
        <v>48</v>
      </c>
      <c r="B11" s="247"/>
      <c r="C11" s="248"/>
      <c r="D11" s="247"/>
      <c r="E11" s="248"/>
      <c r="F11" s="247"/>
      <c r="G11" s="248"/>
      <c r="H11" s="247" t="s">
        <v>614</v>
      </c>
      <c r="I11" s="248">
        <v>16</v>
      </c>
      <c r="J11" s="247"/>
      <c r="K11" s="248"/>
      <c r="L11" s="866"/>
    </row>
    <row r="12" spans="1:12" ht="36" customHeight="1">
      <c r="A12" s="164" t="s">
        <v>49</v>
      </c>
      <c r="B12" s="247"/>
      <c r="C12" s="248"/>
      <c r="D12" s="247"/>
      <c r="E12" s="248"/>
      <c r="F12" s="247"/>
      <c r="G12" s="248"/>
      <c r="H12" s="247"/>
      <c r="I12" s="248"/>
      <c r="J12" s="247"/>
      <c r="K12" s="248"/>
      <c r="L12" s="866"/>
    </row>
    <row r="13" spans="1:12" ht="36" customHeight="1">
      <c r="A13" s="164" t="s">
        <v>50</v>
      </c>
      <c r="B13" s="247"/>
      <c r="C13" s="248"/>
      <c r="D13" s="247"/>
      <c r="E13" s="248"/>
      <c r="F13" s="247"/>
      <c r="G13" s="248"/>
      <c r="H13" s="247"/>
      <c r="I13" s="248"/>
      <c r="J13" s="247"/>
      <c r="K13" s="248"/>
      <c r="L13" s="866"/>
    </row>
    <row r="14" spans="1:12" ht="36" customHeight="1">
      <c r="A14" s="164" t="s">
        <v>22</v>
      </c>
      <c r="B14" s="247"/>
      <c r="C14" s="248"/>
      <c r="D14" s="247"/>
      <c r="E14" s="248"/>
      <c r="F14" s="247"/>
      <c r="G14" s="248"/>
      <c r="H14" s="247"/>
      <c r="I14" s="248"/>
      <c r="J14" s="247"/>
      <c r="K14" s="248"/>
      <c r="L14" s="866"/>
    </row>
    <row r="15" spans="1:12" ht="36" customHeight="1" thickBot="1">
      <c r="A15" s="165" t="s">
        <v>350</v>
      </c>
      <c r="B15" s="249">
        <v>1</v>
      </c>
      <c r="C15" s="250">
        <v>32</v>
      </c>
      <c r="D15" s="249">
        <v>1</v>
      </c>
      <c r="E15" s="250">
        <v>18</v>
      </c>
      <c r="F15" s="249">
        <v>1</v>
      </c>
      <c r="G15" s="250">
        <v>7</v>
      </c>
      <c r="H15" s="249">
        <v>1</v>
      </c>
      <c r="I15" s="250">
        <v>16</v>
      </c>
      <c r="J15" s="249"/>
      <c r="K15" s="250"/>
      <c r="L15" s="867"/>
    </row>
    <row r="16" spans="1:12" ht="16.5" thickTop="1">
      <c r="A16" s="2"/>
      <c r="B16" s="2"/>
      <c r="C16" s="2"/>
      <c r="D16" s="2"/>
      <c r="E16" s="2"/>
      <c r="F16" s="2"/>
      <c r="G16" s="2"/>
      <c r="H16" s="2"/>
      <c r="I16" s="2"/>
      <c r="J16" s="2"/>
      <c r="K16" s="2"/>
      <c r="L16" s="2"/>
    </row>
    <row r="17" spans="1:12" ht="15.75">
      <c r="A17" s="4"/>
      <c r="B17" s="2"/>
      <c r="C17" s="2"/>
      <c r="D17" s="2"/>
      <c r="E17" s="2"/>
      <c r="F17" s="2"/>
      <c r="G17" s="2"/>
      <c r="H17" s="2"/>
      <c r="I17" s="2"/>
      <c r="J17" s="2"/>
      <c r="K17" s="2"/>
      <c r="L17" s="2"/>
    </row>
  </sheetData>
  <sheetProtection password="C81F" sheet="1" objects="1" scenarios="1" selectLockedCells="1"/>
  <mergeCells count="20">
    <mergeCell ref="L7:L15"/>
    <mergeCell ref="L4:L6"/>
    <mergeCell ref="A3:L3"/>
    <mergeCell ref="B1:L1"/>
    <mergeCell ref="C5:C6"/>
    <mergeCell ref="E5:E6"/>
    <mergeCell ref="G5:G6"/>
    <mergeCell ref="K5:K6"/>
    <mergeCell ref="D5:D6"/>
    <mergeCell ref="F5:F6"/>
    <mergeCell ref="J5:J6"/>
    <mergeCell ref="F4:G4"/>
    <mergeCell ref="J4:K4"/>
    <mergeCell ref="H4:I4"/>
    <mergeCell ref="H5:H6"/>
    <mergeCell ref="I5:I6"/>
    <mergeCell ref="A4:A6"/>
    <mergeCell ref="B5:B6"/>
    <mergeCell ref="B4:C4"/>
    <mergeCell ref="D4:E4"/>
  </mergeCells>
  <printOptions horizontalCentered="1"/>
  <pageMargins left="0.2362204724409449" right="0.2362204724409449" top="0.7480314960629921" bottom="0.7480314960629921"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39.xml><?xml version="1.0" encoding="utf-8"?>
<worksheet xmlns="http://schemas.openxmlformats.org/spreadsheetml/2006/main" xmlns:r="http://schemas.openxmlformats.org/officeDocument/2006/relationships">
  <dimension ref="A1:E18"/>
  <sheetViews>
    <sheetView showGridLines="0" zoomScalePageLayoutView="70" workbookViewId="0" topLeftCell="A1">
      <selection activeCell="A10" sqref="A10:E10"/>
    </sheetView>
  </sheetViews>
  <sheetFormatPr defaultColWidth="22.421875" defaultRowHeight="15"/>
  <cols>
    <col min="1" max="2" width="39.28125" style="5" customWidth="1"/>
    <col min="3" max="5" width="21.28125" style="5" customWidth="1"/>
    <col min="6" max="6" width="14.57421875" style="5" customWidth="1"/>
    <col min="7" max="253" width="9.140625" style="5" customWidth="1"/>
    <col min="254" max="254" width="13.7109375" style="5" customWidth="1"/>
    <col min="255" max="255" width="14.57421875" style="5" customWidth="1"/>
    <col min="256" max="16384" width="22.421875" style="5" customWidth="1"/>
  </cols>
  <sheetData>
    <row r="1" spans="1:5" s="154" customFormat="1" ht="16.5">
      <c r="A1" s="161" t="s">
        <v>94</v>
      </c>
      <c r="B1" s="845" t="str">
        <f>[0]!Name</f>
        <v>Въведете името на организацията САМО в Лист (Sheet) "01 Персонал"</v>
      </c>
      <c r="C1" s="845"/>
      <c r="D1" s="845"/>
      <c r="E1" s="845"/>
    </row>
    <row r="2" s="2" customFormat="1" ht="21.75" customHeight="1"/>
    <row r="3" spans="1:5" s="7" customFormat="1" ht="51" customHeight="1" thickBot="1">
      <c r="A3" s="633" t="s">
        <v>344</v>
      </c>
      <c r="B3" s="633"/>
      <c r="C3" s="633"/>
      <c r="D3" s="633"/>
      <c r="E3" s="633"/>
    </row>
    <row r="4" spans="1:5" s="1" customFormat="1" ht="39" customHeight="1" thickBot="1" thickTop="1">
      <c r="A4" s="871" t="s">
        <v>357</v>
      </c>
      <c r="B4" s="872"/>
      <c r="C4" s="873" t="s">
        <v>41</v>
      </c>
      <c r="D4" s="873" t="s">
        <v>66</v>
      </c>
      <c r="E4" s="875" t="s">
        <v>56</v>
      </c>
    </row>
    <row r="5" spans="1:5" s="1" customFormat="1" ht="84.75" customHeight="1" thickBot="1">
      <c r="A5" s="167" t="s">
        <v>63</v>
      </c>
      <c r="B5" s="168" t="s">
        <v>62</v>
      </c>
      <c r="C5" s="874"/>
      <c r="D5" s="874"/>
      <c r="E5" s="876"/>
    </row>
    <row r="6" spans="1:5" s="1" customFormat="1" ht="16.5" thickBot="1">
      <c r="A6" s="162" t="s">
        <v>131</v>
      </c>
      <c r="B6" s="163" t="s">
        <v>132</v>
      </c>
      <c r="C6" s="163" t="s">
        <v>133</v>
      </c>
      <c r="D6" s="163" t="s">
        <v>134</v>
      </c>
      <c r="E6" s="155" t="s">
        <v>185</v>
      </c>
    </row>
    <row r="7" spans="1:5" s="12" customFormat="1" ht="15" thickTop="1">
      <c r="A7" s="424"/>
      <c r="B7" s="425"/>
      <c r="C7" s="426"/>
      <c r="D7" s="426"/>
      <c r="E7" s="427"/>
    </row>
    <row r="8" spans="1:5" s="12" customFormat="1" ht="14.25">
      <c r="A8" s="428"/>
      <c r="B8" s="429"/>
      <c r="C8" s="430"/>
      <c r="D8" s="430"/>
      <c r="E8" s="431"/>
    </row>
    <row r="9" spans="1:5" s="12" customFormat="1" ht="14.25">
      <c r="A9" s="428"/>
      <c r="B9" s="429"/>
      <c r="C9" s="430"/>
      <c r="D9" s="430"/>
      <c r="E9" s="431"/>
    </row>
    <row r="10" spans="1:5" s="12" customFormat="1" ht="15.75" customHeight="1" thickBot="1">
      <c r="A10" s="851" t="s">
        <v>352</v>
      </c>
      <c r="B10" s="852"/>
      <c r="C10" s="852"/>
      <c r="D10" s="852"/>
      <c r="E10" s="853"/>
    </row>
    <row r="11" s="257" customFormat="1" ht="15" thickTop="1"/>
    <row r="12" spans="1:4" s="201" customFormat="1" ht="51" customHeight="1" thickBot="1">
      <c r="A12" s="722" t="s">
        <v>90</v>
      </c>
      <c r="B12" s="722"/>
      <c r="C12" s="722"/>
      <c r="D12" s="722"/>
    </row>
    <row r="13" spans="1:4" s="202" customFormat="1" ht="69" customHeight="1" thickBot="1" thickTop="1">
      <c r="A13" s="436" t="s">
        <v>91</v>
      </c>
      <c r="B13" s="437" t="s">
        <v>92</v>
      </c>
      <c r="C13" s="437" t="s">
        <v>349</v>
      </c>
      <c r="D13" s="438" t="s">
        <v>348</v>
      </c>
    </row>
    <row r="14" spans="1:4" s="202" customFormat="1" ht="16.5" thickBot="1">
      <c r="A14" s="439" t="s">
        <v>131</v>
      </c>
      <c r="B14" s="440" t="s">
        <v>132</v>
      </c>
      <c r="C14" s="441" t="s">
        <v>133</v>
      </c>
      <c r="D14" s="442" t="s">
        <v>134</v>
      </c>
    </row>
    <row r="15" spans="1:4" s="12" customFormat="1" ht="15" thickTop="1">
      <c r="A15" s="418"/>
      <c r="B15" s="406"/>
      <c r="C15" s="432"/>
      <c r="D15" s="433"/>
    </row>
    <row r="16" spans="1:4" s="12" customFormat="1" ht="14.25">
      <c r="A16" s="420"/>
      <c r="B16" s="411"/>
      <c r="C16" s="434"/>
      <c r="D16" s="435"/>
    </row>
    <row r="17" spans="1:4" s="12" customFormat="1" ht="14.25">
      <c r="A17" s="420"/>
      <c r="B17" s="411"/>
      <c r="C17" s="434"/>
      <c r="D17" s="435"/>
    </row>
    <row r="18" spans="1:4" s="12" customFormat="1" ht="15" thickBot="1">
      <c r="A18" s="851" t="s">
        <v>352</v>
      </c>
      <c r="B18" s="852"/>
      <c r="C18" s="852"/>
      <c r="D18" s="853"/>
    </row>
    <row r="19" ht="16.5" thickTop="1"/>
  </sheetData>
  <sheetProtection password="C81F" sheet="1" objects="1" scenarios="1" insertRows="0" deleteRows="0"/>
  <mergeCells count="9">
    <mergeCell ref="A18:D18"/>
    <mergeCell ref="A10:E10"/>
    <mergeCell ref="B1:E1"/>
    <mergeCell ref="A12:D12"/>
    <mergeCell ref="A3:E3"/>
    <mergeCell ref="A4:B4"/>
    <mergeCell ref="C4:C5"/>
    <mergeCell ref="D4:D5"/>
    <mergeCell ref="E4:E5"/>
  </mergeCells>
  <printOptions horizontalCentered="1"/>
  <pageMargins left="0.2362204724409449" right="0.2362204724409449" top="0.7874015748031497" bottom="0.7480314960629921" header="0" footer="0"/>
  <pageSetup orientation="landscape" paperSize="9"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4.xml><?xml version="1.0" encoding="utf-8"?>
<worksheet xmlns="http://schemas.openxmlformats.org/spreadsheetml/2006/main" xmlns:r="http://schemas.openxmlformats.org/officeDocument/2006/relationships">
  <dimension ref="A1:X16"/>
  <sheetViews>
    <sheetView showGridLines="0" tabSelected="1" zoomScalePageLayoutView="80" workbookViewId="0" topLeftCell="A4">
      <selection activeCell="I7" sqref="I7"/>
    </sheetView>
  </sheetViews>
  <sheetFormatPr defaultColWidth="9.140625" defaultRowHeight="15"/>
  <cols>
    <col min="1" max="1" width="42.28125" style="1" customWidth="1"/>
    <col min="2" max="2" width="12.28125" style="1" customWidth="1"/>
    <col min="3" max="3" width="13.8515625" style="1" customWidth="1"/>
    <col min="4" max="6" width="9.140625" style="1" customWidth="1"/>
    <col min="7" max="7" width="7.7109375" style="1" customWidth="1"/>
    <col min="8" max="8" width="13.7109375" style="51" customWidth="1"/>
    <col min="9" max="9" width="13.57421875" style="51" customWidth="1"/>
    <col min="10" max="16384" width="9.140625" style="1" customWidth="1"/>
  </cols>
  <sheetData>
    <row r="1" spans="1:24" s="27" customFormat="1" ht="22.5" customHeight="1">
      <c r="A1" s="30" t="s">
        <v>94</v>
      </c>
      <c r="B1" s="623" t="str">
        <f>[0]!Name</f>
        <v>Въведете името на организацията САМО в Лист (Sheet) "01 Персонал"</v>
      </c>
      <c r="C1" s="623"/>
      <c r="D1" s="623"/>
      <c r="E1" s="623"/>
      <c r="F1" s="623"/>
      <c r="G1" s="623"/>
      <c r="H1" s="623"/>
      <c r="I1" s="623"/>
      <c r="J1" s="26"/>
      <c r="K1" s="26"/>
      <c r="L1" s="26"/>
      <c r="M1" s="26"/>
      <c r="N1" s="26"/>
      <c r="O1" s="26"/>
      <c r="P1" s="26"/>
      <c r="Q1" s="26"/>
      <c r="R1" s="26"/>
      <c r="S1" s="26"/>
      <c r="T1" s="26"/>
      <c r="U1" s="26"/>
      <c r="V1" s="26"/>
      <c r="W1" s="26"/>
      <c r="X1" s="26"/>
    </row>
    <row r="2" spans="1:9" s="7" customFormat="1" ht="27.75" customHeight="1">
      <c r="A2" s="25"/>
      <c r="B2" s="25"/>
      <c r="C2" s="25"/>
      <c r="D2" s="25"/>
      <c r="H2" s="50"/>
      <c r="I2" s="50"/>
    </row>
    <row r="3" spans="1:9" s="7" customFormat="1" ht="42" customHeight="1">
      <c r="A3" s="608" t="s">
        <v>141</v>
      </c>
      <c r="B3" s="608"/>
      <c r="C3" s="608"/>
      <c r="D3" s="608"/>
      <c r="E3" s="608"/>
      <c r="F3" s="608"/>
      <c r="G3" s="608"/>
      <c r="H3" s="608"/>
      <c r="I3" s="608"/>
    </row>
    <row r="4" spans="1:9" s="7" customFormat="1" ht="30" customHeight="1" thickBot="1">
      <c r="A4" s="42"/>
      <c r="B4" s="42"/>
      <c r="C4" s="42"/>
      <c r="D4" s="42"/>
      <c r="E4" s="42"/>
      <c r="F4" s="42"/>
      <c r="H4" s="50"/>
      <c r="I4" s="50"/>
    </row>
    <row r="5" spans="1:9" s="7" customFormat="1" ht="36" customHeight="1" thickTop="1">
      <c r="A5" s="49"/>
      <c r="H5" s="54" t="s">
        <v>138</v>
      </c>
      <c r="I5" s="55" t="s">
        <v>139</v>
      </c>
    </row>
    <row r="6" spans="1:9" s="7" customFormat="1" ht="18" customHeight="1" thickBot="1">
      <c r="A6" s="49"/>
      <c r="H6" s="56" t="s">
        <v>136</v>
      </c>
      <c r="I6" s="57" t="s">
        <v>136</v>
      </c>
    </row>
    <row r="7" spans="1:9" s="7" customFormat="1" ht="36" customHeight="1" thickTop="1">
      <c r="A7" s="604" t="s">
        <v>372</v>
      </c>
      <c r="B7" s="605"/>
      <c r="C7" s="605"/>
      <c r="D7" s="605"/>
      <c r="E7" s="605"/>
      <c r="F7" s="605"/>
      <c r="G7" s="606"/>
      <c r="H7" s="197">
        <v>28</v>
      </c>
      <c r="I7" s="192">
        <v>27</v>
      </c>
    </row>
    <row r="8" spans="1:9" s="7" customFormat="1" ht="36" customHeight="1">
      <c r="A8" s="607" t="s">
        <v>374</v>
      </c>
      <c r="B8" s="596"/>
      <c r="C8" s="596"/>
      <c r="D8" s="596"/>
      <c r="E8" s="596"/>
      <c r="F8" s="596"/>
      <c r="G8" s="597"/>
      <c r="H8" s="193">
        <v>18</v>
      </c>
      <c r="I8" s="194">
        <v>8</v>
      </c>
    </row>
    <row r="9" spans="1:9" s="7" customFormat="1" ht="36" customHeight="1">
      <c r="A9" s="607" t="s">
        <v>373</v>
      </c>
      <c r="B9" s="596"/>
      <c r="C9" s="596"/>
      <c r="D9" s="596"/>
      <c r="E9" s="596"/>
      <c r="F9" s="596"/>
      <c r="G9" s="597"/>
      <c r="H9" s="193">
        <v>2</v>
      </c>
      <c r="I9" s="194"/>
    </row>
    <row r="10" spans="1:9" s="7" customFormat="1" ht="36" customHeight="1">
      <c r="A10" s="595" t="s">
        <v>65</v>
      </c>
      <c r="B10" s="596"/>
      <c r="C10" s="596"/>
      <c r="D10" s="596"/>
      <c r="E10" s="596"/>
      <c r="F10" s="596"/>
      <c r="G10" s="597"/>
      <c r="H10" s="193"/>
      <c r="I10" s="194"/>
    </row>
    <row r="11" spans="1:9" s="7" customFormat="1" ht="36" customHeight="1">
      <c r="A11" s="607" t="s">
        <v>137</v>
      </c>
      <c r="B11" s="596"/>
      <c r="C11" s="596"/>
      <c r="D11" s="596"/>
      <c r="E11" s="596"/>
      <c r="F11" s="596"/>
      <c r="G11" s="597"/>
      <c r="H11" s="193"/>
      <c r="I11" s="194"/>
    </row>
    <row r="12" spans="1:9" s="7" customFormat="1" ht="36" customHeight="1">
      <c r="A12" s="609" t="s">
        <v>375</v>
      </c>
      <c r="B12" s="610"/>
      <c r="C12" s="610"/>
      <c r="D12" s="610"/>
      <c r="E12" s="610"/>
      <c r="F12" s="610"/>
      <c r="G12" s="611"/>
      <c r="H12" s="193">
        <v>19</v>
      </c>
      <c r="I12" s="194">
        <v>17</v>
      </c>
    </row>
    <row r="13" spans="1:9" s="7" customFormat="1" ht="36" customHeight="1" thickBot="1">
      <c r="A13" s="598" t="s">
        <v>143</v>
      </c>
      <c r="B13" s="599"/>
      <c r="C13" s="599"/>
      <c r="D13" s="599"/>
      <c r="E13" s="599"/>
      <c r="F13" s="599"/>
      <c r="G13" s="600"/>
      <c r="H13" s="195">
        <v>302</v>
      </c>
      <c r="I13" s="196"/>
    </row>
    <row r="14" spans="1:9" s="7" customFormat="1" ht="26.25" customHeight="1" thickBot="1" thickTop="1">
      <c r="A14" s="601" t="s">
        <v>140</v>
      </c>
      <c r="B14" s="602"/>
      <c r="C14" s="602"/>
      <c r="D14" s="602"/>
      <c r="E14" s="602"/>
      <c r="F14" s="602"/>
      <c r="G14" s="603"/>
      <c r="H14" s="52">
        <f>SUM(H7:H13)</f>
        <v>369</v>
      </c>
      <c r="I14" s="53">
        <f>SUM(I7:I13)</f>
        <v>52</v>
      </c>
    </row>
    <row r="15" spans="8:9" s="7" customFormat="1" ht="15.75" thickTop="1">
      <c r="H15" s="50"/>
      <c r="I15" s="50"/>
    </row>
    <row r="16" spans="8:9" s="7" customFormat="1" ht="15">
      <c r="H16" s="50"/>
      <c r="I16" s="50"/>
    </row>
  </sheetData>
  <sheetProtection password="C81F" sheet="1" objects="1" scenarios="1" selectLockedCells="1"/>
  <mergeCells count="10">
    <mergeCell ref="A14:G14"/>
    <mergeCell ref="A7:G7"/>
    <mergeCell ref="A8:G8"/>
    <mergeCell ref="A9:G9"/>
    <mergeCell ref="A10:G10"/>
    <mergeCell ref="A11:G11"/>
    <mergeCell ref="A3:I3"/>
    <mergeCell ref="B1:I1"/>
    <mergeCell ref="A12:G12"/>
    <mergeCell ref="A13:G13"/>
  </mergeCells>
  <printOptions horizontalCentered="1"/>
  <pageMargins left="0.7086614173228347" right="0.7086614173228347" top="0.7480314960629921" bottom="0.9448818897637796" header="0" footer="0"/>
  <pageSetup orientation="landscape" paperSize="9" r:id="rId2"/>
  <headerFooter alignWithMargins="0">
    <oddHeader>&amp;L&amp;G&amp;R&amp;F</oddHeader>
    <oddFooter>&amp;LНаучен секретар (подпис):
Директор (подпис и печат):&amp;Rстр. &amp;P от &amp;N
&amp;A</oddFooter>
  </headerFooter>
  <legacyDrawingHF r:id="rId1"/>
</worksheet>
</file>

<file path=xl/worksheets/sheet40.xml><?xml version="1.0" encoding="utf-8"?>
<worksheet xmlns="http://schemas.openxmlformats.org/spreadsheetml/2006/main" xmlns:r="http://schemas.openxmlformats.org/officeDocument/2006/relationships">
  <dimension ref="A1:R50"/>
  <sheetViews>
    <sheetView zoomScalePageLayoutView="0" workbookViewId="0" topLeftCell="J1">
      <selection activeCell="Q1" sqref="Q1:R1"/>
    </sheetView>
  </sheetViews>
  <sheetFormatPr defaultColWidth="9.140625" defaultRowHeight="15"/>
  <cols>
    <col min="1" max="1" width="18.140625" style="0" customWidth="1"/>
    <col min="2" max="2" width="16.421875" style="0" customWidth="1"/>
    <col min="4" max="4" width="16.140625" style="0" customWidth="1"/>
    <col min="6" max="6" width="13.140625" style="0" customWidth="1"/>
    <col min="7" max="7" width="13.57421875" style="0" customWidth="1"/>
    <col min="10" max="10" width="11.140625" style="0" bestFit="1" customWidth="1"/>
    <col min="13" max="13" width="20.421875" style="0" customWidth="1"/>
    <col min="15" max="15" width="18.57421875" style="0" customWidth="1"/>
    <col min="17" max="17" width="21.28125" style="0" customWidth="1"/>
    <col min="18" max="18" width="24.421875" style="0" bestFit="1" customWidth="1"/>
  </cols>
  <sheetData>
    <row r="1" spans="1:18" ht="36.75" customHeight="1">
      <c r="A1" s="29" t="s">
        <v>121</v>
      </c>
      <c r="B1" s="29" t="s">
        <v>122</v>
      </c>
      <c r="D1" s="29" t="s">
        <v>147</v>
      </c>
      <c r="F1" s="29" t="s">
        <v>154</v>
      </c>
      <c r="G1" s="29" t="s">
        <v>154</v>
      </c>
      <c r="I1" s="29" t="s">
        <v>223</v>
      </c>
      <c r="K1" s="29" t="s">
        <v>227</v>
      </c>
      <c r="M1" s="29" t="s">
        <v>261</v>
      </c>
      <c r="O1" s="29" t="s">
        <v>276</v>
      </c>
      <c r="Q1" s="877" t="s">
        <v>20</v>
      </c>
      <c r="R1" s="878"/>
    </row>
    <row r="2" spans="1:18" ht="135" customHeight="1">
      <c r="A2" s="28">
        <v>3</v>
      </c>
      <c r="B2" s="28">
        <v>4</v>
      </c>
      <c r="D2" s="28">
        <v>1</v>
      </c>
      <c r="F2" s="28"/>
      <c r="G2" s="28"/>
      <c r="I2" s="28"/>
      <c r="K2" s="28"/>
      <c r="M2" s="28"/>
      <c r="O2" s="28"/>
      <c r="Q2" s="29" t="s">
        <v>306</v>
      </c>
      <c r="R2" s="29" t="s">
        <v>307</v>
      </c>
    </row>
    <row r="3" spans="1:18" ht="15">
      <c r="A3" t="s">
        <v>123</v>
      </c>
      <c r="B3" t="s">
        <v>125</v>
      </c>
      <c r="D3" t="s">
        <v>53</v>
      </c>
      <c r="F3" s="59" t="s">
        <v>155</v>
      </c>
      <c r="G3" s="60" t="str">
        <f>"="&amp;F3&amp;"="</f>
        <v>=1=</v>
      </c>
      <c r="I3" s="59" t="s">
        <v>224</v>
      </c>
      <c r="J3" s="75"/>
      <c r="K3" t="s">
        <v>228</v>
      </c>
      <c r="M3" t="s">
        <v>262</v>
      </c>
      <c r="O3" t="s">
        <v>277</v>
      </c>
      <c r="Q3" t="s">
        <v>308</v>
      </c>
      <c r="R3" t="s">
        <v>312</v>
      </c>
    </row>
    <row r="4" spans="1:18" ht="15">
      <c r="A4" t="s">
        <v>124</v>
      </c>
      <c r="B4" t="s">
        <v>126</v>
      </c>
      <c r="D4" t="s">
        <v>148</v>
      </c>
      <c r="F4" s="59" t="s">
        <v>156</v>
      </c>
      <c r="G4" s="60" t="str">
        <f aca="true" t="shared" si="0" ref="G4:G50">"="&amp;F4&amp;"="</f>
        <v>=2=</v>
      </c>
      <c r="I4" s="59" t="s">
        <v>225</v>
      </c>
      <c r="K4" t="s">
        <v>229</v>
      </c>
      <c r="M4" t="s">
        <v>263</v>
      </c>
      <c r="O4" t="s">
        <v>278</v>
      </c>
      <c r="Q4" t="s">
        <v>309</v>
      </c>
      <c r="R4" t="s">
        <v>313</v>
      </c>
    </row>
    <row r="5" spans="2:17" ht="15">
      <c r="B5" t="s">
        <v>127</v>
      </c>
      <c r="F5" s="59" t="s">
        <v>157</v>
      </c>
      <c r="G5" s="60" t="str">
        <f t="shared" si="0"/>
        <v>=3=</v>
      </c>
      <c r="I5" s="59" t="s">
        <v>226</v>
      </c>
      <c r="O5" t="s">
        <v>279</v>
      </c>
      <c r="Q5" t="s">
        <v>310</v>
      </c>
    </row>
    <row r="6" spans="2:17" ht="15">
      <c r="B6" t="s">
        <v>128</v>
      </c>
      <c r="F6" s="59" t="s">
        <v>158</v>
      </c>
      <c r="G6" s="60" t="str">
        <f t="shared" si="0"/>
        <v>=4=</v>
      </c>
      <c r="I6" s="59"/>
      <c r="Q6" t="s">
        <v>311</v>
      </c>
    </row>
    <row r="7" spans="2:9" ht="15">
      <c r="B7" t="s">
        <v>129</v>
      </c>
      <c r="F7" s="59" t="s">
        <v>159</v>
      </c>
      <c r="G7" s="60" t="str">
        <f t="shared" si="0"/>
        <v>=5=</v>
      </c>
      <c r="I7" s="59"/>
    </row>
    <row r="8" spans="2:9" ht="15">
      <c r="B8" t="s">
        <v>130</v>
      </c>
      <c r="F8" s="59" t="s">
        <v>160</v>
      </c>
      <c r="G8" s="60" t="str">
        <f t="shared" si="0"/>
        <v>=6=</v>
      </c>
      <c r="I8" s="59"/>
    </row>
    <row r="9" spans="6:9" ht="15">
      <c r="F9" s="59" t="s">
        <v>161</v>
      </c>
      <c r="G9" s="60" t="str">
        <f t="shared" si="0"/>
        <v>=7=</v>
      </c>
      <c r="I9" s="59"/>
    </row>
    <row r="10" spans="6:9" ht="15">
      <c r="F10" s="59" t="s">
        <v>162</v>
      </c>
      <c r="G10" s="60" t="str">
        <f t="shared" si="0"/>
        <v>=8=</v>
      </c>
      <c r="I10" s="59"/>
    </row>
    <row r="11" spans="6:9" ht="15">
      <c r="F11" s="59" t="s">
        <v>163</v>
      </c>
      <c r="G11" s="60" t="str">
        <f t="shared" si="0"/>
        <v>=9=</v>
      </c>
      <c r="I11" s="59"/>
    </row>
    <row r="12" spans="6:9" ht="15">
      <c r="F12" s="59" t="s">
        <v>164</v>
      </c>
      <c r="G12" s="60" t="str">
        <f t="shared" si="0"/>
        <v>=10=</v>
      </c>
      <c r="I12" s="59"/>
    </row>
    <row r="13" spans="6:9" ht="15">
      <c r="F13" s="59" t="s">
        <v>165</v>
      </c>
      <c r="G13" s="60" t="str">
        <f t="shared" si="0"/>
        <v>=11=</v>
      </c>
      <c r="I13" s="59"/>
    </row>
    <row r="14" spans="6:9" ht="15">
      <c r="F14" s="59" t="s">
        <v>166</v>
      </c>
      <c r="G14" s="60" t="str">
        <f t="shared" si="0"/>
        <v>=12=</v>
      </c>
      <c r="I14" s="59"/>
    </row>
    <row r="15" spans="6:9" ht="15">
      <c r="F15" s="59" t="s">
        <v>167</v>
      </c>
      <c r="G15" s="60" t="str">
        <f t="shared" si="0"/>
        <v>=13=</v>
      </c>
      <c r="I15" s="59"/>
    </row>
    <row r="16" spans="6:9" ht="15">
      <c r="F16" s="59" t="s">
        <v>168</v>
      </c>
      <c r="G16" s="60" t="str">
        <f t="shared" si="0"/>
        <v>=14=</v>
      </c>
      <c r="I16" s="59"/>
    </row>
    <row r="17" spans="6:9" ht="15">
      <c r="F17" s="59" t="s">
        <v>169</v>
      </c>
      <c r="G17" s="60" t="str">
        <f t="shared" si="0"/>
        <v>=15=</v>
      </c>
      <c r="I17" s="59"/>
    </row>
    <row r="18" spans="6:9" ht="15">
      <c r="F18" s="59" t="s">
        <v>170</v>
      </c>
      <c r="G18" s="60" t="str">
        <f t="shared" si="0"/>
        <v>=16=</v>
      </c>
      <c r="I18" s="59"/>
    </row>
    <row r="19" spans="6:9" ht="15">
      <c r="F19" s="59" t="s">
        <v>171</v>
      </c>
      <c r="G19" s="60" t="str">
        <f t="shared" si="0"/>
        <v>=17=</v>
      </c>
      <c r="I19" s="59"/>
    </row>
    <row r="20" spans="6:9" ht="15">
      <c r="F20" s="59" t="s">
        <v>172</v>
      </c>
      <c r="G20" s="60" t="str">
        <f t="shared" si="0"/>
        <v>=18=</v>
      </c>
      <c r="I20" s="59"/>
    </row>
    <row r="21" spans="6:9" ht="15">
      <c r="F21" s="59" t="s">
        <v>173</v>
      </c>
      <c r="G21" s="60" t="str">
        <f t="shared" si="0"/>
        <v>=19=</v>
      </c>
      <c r="I21" s="59"/>
    </row>
    <row r="22" spans="6:9" ht="15">
      <c r="F22" s="59" t="s">
        <v>174</v>
      </c>
      <c r="G22" s="60" t="str">
        <f t="shared" si="0"/>
        <v>=20=</v>
      </c>
      <c r="I22" s="59"/>
    </row>
    <row r="23" spans="6:9" ht="15">
      <c r="F23" s="59" t="s">
        <v>175</v>
      </c>
      <c r="G23" s="60" t="str">
        <f t="shared" si="0"/>
        <v>=21=</v>
      </c>
      <c r="I23" s="59"/>
    </row>
    <row r="24" spans="6:7" ht="15">
      <c r="F24" s="59" t="s">
        <v>176</v>
      </c>
      <c r="G24" s="60" t="str">
        <f t="shared" si="0"/>
        <v>=22=</v>
      </c>
    </row>
    <row r="25" spans="6:7" ht="15">
      <c r="F25" s="59" t="s">
        <v>177</v>
      </c>
      <c r="G25" s="60" t="str">
        <f t="shared" si="0"/>
        <v>=23=</v>
      </c>
    </row>
    <row r="26" spans="6:7" ht="15">
      <c r="F26" s="59" t="s">
        <v>178</v>
      </c>
      <c r="G26" s="60" t="str">
        <f t="shared" si="0"/>
        <v>=24=</v>
      </c>
    </row>
    <row r="27" spans="6:7" ht="15">
      <c r="F27" s="59" t="s">
        <v>179</v>
      </c>
      <c r="G27" s="60" t="str">
        <f t="shared" si="0"/>
        <v>=25=</v>
      </c>
    </row>
    <row r="28" spans="6:7" ht="15">
      <c r="F28" s="59" t="s">
        <v>180</v>
      </c>
      <c r="G28" s="60" t="str">
        <f t="shared" si="0"/>
        <v>=26=</v>
      </c>
    </row>
    <row r="29" spans="6:7" ht="15">
      <c r="F29" s="59" t="s">
        <v>181</v>
      </c>
      <c r="G29" s="60" t="str">
        <f t="shared" si="0"/>
        <v>=27=</v>
      </c>
    </row>
    <row r="30" spans="6:7" ht="15">
      <c r="F30" s="59" t="s">
        <v>182</v>
      </c>
      <c r="G30" s="60" t="str">
        <f t="shared" si="0"/>
        <v>=28=</v>
      </c>
    </row>
    <row r="31" spans="6:7" ht="15">
      <c r="F31" s="59" t="s">
        <v>183</v>
      </c>
      <c r="G31" s="60" t="str">
        <f t="shared" si="0"/>
        <v>=29=</v>
      </c>
    </row>
    <row r="32" spans="6:7" ht="15">
      <c r="F32" s="59" t="s">
        <v>184</v>
      </c>
      <c r="G32" s="60" t="str">
        <f t="shared" si="0"/>
        <v>=30=</v>
      </c>
    </row>
    <row r="33" spans="6:7" ht="15">
      <c r="F33" s="59" t="s">
        <v>243</v>
      </c>
      <c r="G33" s="60" t="str">
        <f t="shared" si="0"/>
        <v>=31=</v>
      </c>
    </row>
    <row r="34" spans="6:7" ht="15">
      <c r="F34" s="59" t="s">
        <v>244</v>
      </c>
      <c r="G34" s="60" t="str">
        <f t="shared" si="0"/>
        <v>=32=</v>
      </c>
    </row>
    <row r="35" spans="6:7" ht="15">
      <c r="F35" s="59" t="s">
        <v>245</v>
      </c>
      <c r="G35" s="60" t="str">
        <f t="shared" si="0"/>
        <v>=33=</v>
      </c>
    </row>
    <row r="36" spans="6:7" ht="15">
      <c r="F36" s="59" t="s">
        <v>246</v>
      </c>
      <c r="G36" s="60" t="str">
        <f t="shared" si="0"/>
        <v>=34=</v>
      </c>
    </row>
    <row r="37" spans="6:7" ht="15">
      <c r="F37" s="59" t="s">
        <v>247</v>
      </c>
      <c r="G37" s="60" t="str">
        <f t="shared" si="0"/>
        <v>=35=</v>
      </c>
    </row>
    <row r="38" spans="6:7" ht="15">
      <c r="F38" s="59" t="s">
        <v>248</v>
      </c>
      <c r="G38" s="60" t="str">
        <f t="shared" si="0"/>
        <v>=36=</v>
      </c>
    </row>
    <row r="39" spans="6:7" ht="15">
      <c r="F39" s="59" t="s">
        <v>249</v>
      </c>
      <c r="G39" s="60" t="str">
        <f t="shared" si="0"/>
        <v>=37=</v>
      </c>
    </row>
    <row r="40" spans="6:7" ht="15">
      <c r="F40" s="59" t="s">
        <v>250</v>
      </c>
      <c r="G40" s="60" t="str">
        <f t="shared" si="0"/>
        <v>=38=</v>
      </c>
    </row>
    <row r="41" spans="6:7" ht="15">
      <c r="F41" s="59" t="s">
        <v>251</v>
      </c>
      <c r="G41" s="60" t="str">
        <f t="shared" si="0"/>
        <v>=39=</v>
      </c>
    </row>
    <row r="42" spans="6:7" ht="15">
      <c r="F42" s="59" t="s">
        <v>252</v>
      </c>
      <c r="G42" s="60" t="str">
        <f t="shared" si="0"/>
        <v>=40=</v>
      </c>
    </row>
    <row r="43" ht="15">
      <c r="G43" s="60" t="str">
        <f t="shared" si="0"/>
        <v>==</v>
      </c>
    </row>
    <row r="44" ht="15">
      <c r="G44" s="60" t="str">
        <f t="shared" si="0"/>
        <v>==</v>
      </c>
    </row>
    <row r="45" ht="15">
      <c r="G45" s="60" t="str">
        <f t="shared" si="0"/>
        <v>==</v>
      </c>
    </row>
    <row r="46" ht="15">
      <c r="G46" s="60" t="str">
        <f t="shared" si="0"/>
        <v>==</v>
      </c>
    </row>
    <row r="47" ht="15">
      <c r="G47" s="60" t="str">
        <f t="shared" si="0"/>
        <v>==</v>
      </c>
    </row>
    <row r="48" ht="15">
      <c r="G48" s="60" t="str">
        <f t="shared" si="0"/>
        <v>==</v>
      </c>
    </row>
    <row r="49" ht="15">
      <c r="G49" s="60" t="str">
        <f t="shared" si="0"/>
        <v>==</v>
      </c>
    </row>
    <row r="50" ht="15">
      <c r="G50" s="60" t="str">
        <f t="shared" si="0"/>
        <v>==</v>
      </c>
    </row>
  </sheetData>
  <sheetProtection/>
  <mergeCells count="1">
    <mergeCell ref="Q1:R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22"/>
  <sheetViews>
    <sheetView showGridLines="0" zoomScale="60" zoomScaleNormal="60" zoomScaleSheetLayoutView="50" zoomScalePageLayoutView="30" workbookViewId="0" topLeftCell="A4">
      <selection activeCell="H18" sqref="H18"/>
    </sheetView>
  </sheetViews>
  <sheetFormatPr defaultColWidth="9.140625" defaultRowHeight="15"/>
  <cols>
    <col min="1" max="1" width="17.28125" style="2" customWidth="1"/>
    <col min="2" max="2" width="12.421875" style="2" customWidth="1"/>
    <col min="3" max="3" width="14.57421875" style="2" customWidth="1"/>
    <col min="4" max="5" width="12.00390625" style="2" customWidth="1"/>
    <col min="6" max="6" width="11.57421875" style="72" customWidth="1"/>
    <col min="7" max="7" width="15.421875" style="2" customWidth="1"/>
    <col min="8" max="8" width="12.00390625" style="2" customWidth="1"/>
    <col min="9" max="9" width="21.8515625" style="2" customWidth="1"/>
    <col min="10" max="10" width="14.7109375" style="2" customWidth="1"/>
    <col min="11" max="11" width="14.57421875" style="2" customWidth="1"/>
    <col min="12" max="12" width="13.7109375" style="2" customWidth="1"/>
    <col min="13" max="13" width="10.57421875" style="2" customWidth="1"/>
    <col min="14" max="14" width="14.57421875" style="2" customWidth="1"/>
    <col min="15" max="15" width="16.7109375" style="2" customWidth="1"/>
    <col min="16" max="16" width="9.00390625" style="2" customWidth="1"/>
    <col min="17" max="17" width="17.57421875" style="2" customWidth="1"/>
    <col min="18" max="18" width="16.28125" style="2" customWidth="1"/>
    <col min="19" max="19" width="8.57421875" style="2" customWidth="1"/>
    <col min="20" max="20" width="17.140625" style="2" customWidth="1"/>
    <col min="21" max="21" width="15.28125" style="2" customWidth="1"/>
    <col min="22" max="22" width="17.00390625" style="2" customWidth="1"/>
    <col min="23" max="23" width="16.28125" style="2" customWidth="1"/>
    <col min="24" max="24" width="17.28125" style="2" customWidth="1"/>
    <col min="25" max="25" width="10.57421875" style="2" customWidth="1"/>
    <col min="26" max="26" width="9.140625" style="2" customWidth="1"/>
    <col min="27" max="28" width="8.00390625" style="2" customWidth="1"/>
    <col min="29" max="29" width="7.421875" style="2" customWidth="1"/>
    <col min="30" max="16384" width="9.140625" style="2" customWidth="1"/>
  </cols>
  <sheetData>
    <row r="1" spans="1:29" ht="18.75">
      <c r="A1" s="669" t="s">
        <v>94</v>
      </c>
      <c r="B1" s="669"/>
      <c r="C1" s="669"/>
      <c r="D1" s="623" t="str">
        <f>[0]!Name</f>
        <v>Въведете името на организацията САМО в Лист (Sheet) "01 Персонал"</v>
      </c>
      <c r="E1" s="623"/>
      <c r="F1" s="623"/>
      <c r="G1" s="623"/>
      <c r="H1" s="623"/>
      <c r="I1" s="623"/>
      <c r="J1" s="623"/>
      <c r="K1" s="623"/>
      <c r="L1" s="623"/>
      <c r="M1" s="623"/>
      <c r="N1" s="623"/>
      <c r="O1" s="623"/>
      <c r="P1" s="623"/>
      <c r="Q1" s="623"/>
      <c r="R1" s="623"/>
      <c r="S1" s="623"/>
      <c r="T1" s="623"/>
      <c r="U1" s="623"/>
      <c r="V1" s="623"/>
      <c r="W1" s="623"/>
      <c r="X1" s="623"/>
      <c r="Y1" s="623"/>
      <c r="Z1" s="623"/>
      <c r="AA1" s="623"/>
      <c r="AB1" s="623"/>
      <c r="AC1" s="623"/>
    </row>
    <row r="2" ht="21.75" customHeight="1"/>
    <row r="3" spans="1:29" s="7" customFormat="1" ht="42" customHeight="1">
      <c r="A3" s="633" t="s">
        <v>75</v>
      </c>
      <c r="B3" s="633"/>
      <c r="C3" s="633"/>
      <c r="D3" s="633"/>
      <c r="E3" s="633"/>
      <c r="F3" s="633"/>
      <c r="G3" s="633"/>
      <c r="H3" s="633"/>
      <c r="I3" s="633"/>
      <c r="J3" s="633"/>
      <c r="K3" s="633"/>
      <c r="L3" s="633"/>
      <c r="M3" s="633"/>
      <c r="N3" s="633"/>
      <c r="O3" s="633"/>
      <c r="P3" s="633"/>
      <c r="Q3" s="633"/>
      <c r="R3" s="633"/>
      <c r="S3" s="633"/>
      <c r="T3" s="633"/>
      <c r="U3" s="633"/>
      <c r="V3" s="633"/>
      <c r="W3" s="633"/>
      <c r="X3" s="66"/>
      <c r="Y3" s="66"/>
      <c r="Z3" s="66"/>
      <c r="AA3" s="66"/>
      <c r="AB3" s="66"/>
      <c r="AC3" s="66"/>
    </row>
    <row r="5" spans="1:6" s="58" customFormat="1" ht="23.25" customHeight="1">
      <c r="A5" s="668" t="s">
        <v>93</v>
      </c>
      <c r="B5" s="668"/>
      <c r="C5" s="668"/>
      <c r="D5" s="668"/>
      <c r="E5" s="169"/>
      <c r="F5" s="73">
        <f>COUNTA(A12:A22)</f>
        <v>6</v>
      </c>
    </row>
    <row r="6" s="58" customFormat="1" ht="15.75" thickBot="1">
      <c r="F6" s="63"/>
    </row>
    <row r="7" spans="1:29" s="64" customFormat="1" ht="24.75" customHeight="1" thickBot="1" thickTop="1">
      <c r="A7" s="638" t="s">
        <v>144</v>
      </c>
      <c r="B7" s="634" t="s">
        <v>202</v>
      </c>
      <c r="C7" s="634" t="s">
        <v>208</v>
      </c>
      <c r="D7" s="653" t="s">
        <v>360</v>
      </c>
      <c r="E7" s="654"/>
      <c r="F7" s="634" t="s">
        <v>145</v>
      </c>
      <c r="G7" s="634" t="s">
        <v>209</v>
      </c>
      <c r="H7" s="634" t="s">
        <v>210</v>
      </c>
      <c r="I7" s="634" t="s">
        <v>211</v>
      </c>
      <c r="J7" s="647" t="s">
        <v>207</v>
      </c>
      <c r="K7" s="648"/>
      <c r="L7" s="634" t="s">
        <v>146</v>
      </c>
      <c r="M7" s="670" t="s">
        <v>149</v>
      </c>
      <c r="N7" s="670"/>
      <c r="O7" s="670"/>
      <c r="P7" s="670"/>
      <c r="Q7" s="670"/>
      <c r="R7" s="670"/>
      <c r="S7" s="670"/>
      <c r="T7" s="670"/>
      <c r="U7" s="670"/>
      <c r="V7" s="634" t="s">
        <v>212</v>
      </c>
      <c r="W7" s="634" t="s">
        <v>213</v>
      </c>
      <c r="X7" s="634" t="s">
        <v>214</v>
      </c>
      <c r="Y7" s="634" t="s">
        <v>150</v>
      </c>
      <c r="Z7" s="634" t="s">
        <v>151</v>
      </c>
      <c r="AA7" s="671" t="s">
        <v>69</v>
      </c>
      <c r="AB7" s="671"/>
      <c r="AC7" s="672"/>
    </row>
    <row r="8" spans="1:29" s="64" customFormat="1" ht="17.25" customHeight="1" thickBot="1" thickTop="1">
      <c r="A8" s="639"/>
      <c r="B8" s="641"/>
      <c r="C8" s="635"/>
      <c r="D8" s="655"/>
      <c r="E8" s="656"/>
      <c r="F8" s="635"/>
      <c r="G8" s="635"/>
      <c r="H8" s="635"/>
      <c r="I8" s="635"/>
      <c r="J8" s="649"/>
      <c r="K8" s="650"/>
      <c r="L8" s="635"/>
      <c r="M8" s="632" t="s">
        <v>71</v>
      </c>
      <c r="N8" s="632"/>
      <c r="O8" s="632"/>
      <c r="P8" s="632" t="s">
        <v>72</v>
      </c>
      <c r="Q8" s="632"/>
      <c r="R8" s="632"/>
      <c r="S8" s="632" t="s">
        <v>73</v>
      </c>
      <c r="T8" s="632"/>
      <c r="U8" s="632"/>
      <c r="V8" s="635"/>
      <c r="W8" s="635"/>
      <c r="X8" s="635"/>
      <c r="Y8" s="635"/>
      <c r="Z8" s="635"/>
      <c r="AA8" s="644" t="s">
        <v>152</v>
      </c>
      <c r="AB8" s="659" t="s">
        <v>362</v>
      </c>
      <c r="AC8" s="662" t="s">
        <v>153</v>
      </c>
    </row>
    <row r="9" spans="1:29" s="64" customFormat="1" ht="18.75" customHeight="1" thickBot="1">
      <c r="A9" s="639"/>
      <c r="B9" s="642"/>
      <c r="C9" s="636"/>
      <c r="D9" s="657"/>
      <c r="E9" s="658"/>
      <c r="F9" s="636"/>
      <c r="G9" s="636"/>
      <c r="H9" s="636"/>
      <c r="I9" s="636"/>
      <c r="J9" s="651"/>
      <c r="K9" s="652"/>
      <c r="L9" s="636"/>
      <c r="M9" s="594" t="s">
        <v>222</v>
      </c>
      <c r="N9" s="631"/>
      <c r="O9" s="592" t="s">
        <v>217</v>
      </c>
      <c r="P9" s="594" t="s">
        <v>222</v>
      </c>
      <c r="Q9" s="631"/>
      <c r="R9" s="592" t="s">
        <v>217</v>
      </c>
      <c r="S9" s="594" t="s">
        <v>222</v>
      </c>
      <c r="T9" s="631"/>
      <c r="U9" s="592" t="s">
        <v>217</v>
      </c>
      <c r="V9" s="636"/>
      <c r="W9" s="636"/>
      <c r="X9" s="636"/>
      <c r="Y9" s="636"/>
      <c r="Z9" s="636"/>
      <c r="AA9" s="645"/>
      <c r="AB9" s="660"/>
      <c r="AC9" s="663"/>
    </row>
    <row r="10" spans="1:29" s="64" customFormat="1" ht="178.5" customHeight="1" thickBot="1">
      <c r="A10" s="640"/>
      <c r="B10" s="643"/>
      <c r="C10" s="637"/>
      <c r="D10" s="170" t="s">
        <v>358</v>
      </c>
      <c r="E10" s="170" t="s">
        <v>359</v>
      </c>
      <c r="F10" s="637"/>
      <c r="G10" s="637"/>
      <c r="H10" s="637"/>
      <c r="I10" s="637"/>
      <c r="J10" s="69" t="s">
        <v>67</v>
      </c>
      <c r="K10" s="70" t="s">
        <v>68</v>
      </c>
      <c r="L10" s="637"/>
      <c r="M10" s="71" t="s">
        <v>216</v>
      </c>
      <c r="N10" s="74" t="s">
        <v>218</v>
      </c>
      <c r="O10" s="593"/>
      <c r="P10" s="71" t="s">
        <v>216</v>
      </c>
      <c r="Q10" s="74" t="s">
        <v>218</v>
      </c>
      <c r="R10" s="593"/>
      <c r="S10" s="71" t="s">
        <v>216</v>
      </c>
      <c r="T10" s="74" t="s">
        <v>218</v>
      </c>
      <c r="U10" s="593"/>
      <c r="V10" s="637"/>
      <c r="W10" s="637"/>
      <c r="X10" s="637"/>
      <c r="Y10" s="637"/>
      <c r="Z10" s="637"/>
      <c r="AA10" s="646"/>
      <c r="AB10" s="661"/>
      <c r="AC10" s="664"/>
    </row>
    <row r="11" spans="1:29" s="64" customFormat="1" ht="18" customHeight="1" thickBot="1">
      <c r="A11" s="67" t="s">
        <v>131</v>
      </c>
      <c r="B11" s="68" t="s">
        <v>132</v>
      </c>
      <c r="C11" s="68" t="s">
        <v>133</v>
      </c>
      <c r="D11" s="68" t="s">
        <v>134</v>
      </c>
      <c r="E11" s="68" t="s">
        <v>185</v>
      </c>
      <c r="F11" s="68" t="s">
        <v>186</v>
      </c>
      <c r="G11" s="68" t="s">
        <v>187</v>
      </c>
      <c r="H11" s="68" t="s">
        <v>188</v>
      </c>
      <c r="I11" s="68" t="s">
        <v>189</v>
      </c>
      <c r="J11" s="68" t="s">
        <v>190</v>
      </c>
      <c r="K11" s="68" t="s">
        <v>191</v>
      </c>
      <c r="L11" s="68" t="s">
        <v>192</v>
      </c>
      <c r="M11" s="68" t="s">
        <v>193</v>
      </c>
      <c r="N11" s="68" t="s">
        <v>194</v>
      </c>
      <c r="O11" s="68" t="s">
        <v>195</v>
      </c>
      <c r="P11" s="68" t="s">
        <v>196</v>
      </c>
      <c r="Q11" s="68" t="s">
        <v>197</v>
      </c>
      <c r="R11" s="68" t="s">
        <v>198</v>
      </c>
      <c r="S11" s="68" t="s">
        <v>199</v>
      </c>
      <c r="T11" s="68" t="s">
        <v>200</v>
      </c>
      <c r="U11" s="68" t="s">
        <v>201</v>
      </c>
      <c r="V11" s="68" t="s">
        <v>203</v>
      </c>
      <c r="W11" s="68" t="s">
        <v>204</v>
      </c>
      <c r="X11" s="68" t="s">
        <v>205</v>
      </c>
      <c r="Y11" s="68" t="s">
        <v>206</v>
      </c>
      <c r="Z11" s="68" t="s">
        <v>219</v>
      </c>
      <c r="AA11" s="68" t="s">
        <v>220</v>
      </c>
      <c r="AB11" s="68" t="s">
        <v>221</v>
      </c>
      <c r="AC11" s="254" t="s">
        <v>239</v>
      </c>
    </row>
    <row r="12" spans="1:29" s="65" customFormat="1" ht="17.25" customHeight="1" thickTop="1">
      <c r="A12" s="468" t="s">
        <v>376</v>
      </c>
      <c r="B12" s="301"/>
      <c r="C12" s="292" t="s">
        <v>377</v>
      </c>
      <c r="D12" s="292">
        <v>2008</v>
      </c>
      <c r="E12" s="292">
        <v>2008</v>
      </c>
      <c r="F12" s="293" t="s">
        <v>378</v>
      </c>
      <c r="G12" s="292" t="s">
        <v>379</v>
      </c>
      <c r="H12" s="292" t="s">
        <v>381</v>
      </c>
      <c r="I12" s="292" t="s">
        <v>392</v>
      </c>
      <c r="J12" s="294" t="s">
        <v>383</v>
      </c>
      <c r="K12" s="295" t="s">
        <v>384</v>
      </c>
      <c r="L12" s="292" t="s">
        <v>53</v>
      </c>
      <c r="M12" s="296"/>
      <c r="N12" s="297"/>
      <c r="O12" s="298"/>
      <c r="P12" s="296"/>
      <c r="Q12" s="297"/>
      <c r="R12" s="298"/>
      <c r="S12" s="296"/>
      <c r="T12" s="297"/>
      <c r="U12" s="299" t="s">
        <v>385</v>
      </c>
      <c r="V12" s="300" t="s">
        <v>386</v>
      </c>
      <c r="W12" s="300"/>
      <c r="X12" s="300"/>
      <c r="Y12" s="301"/>
      <c r="Z12" s="469" t="s">
        <v>387</v>
      </c>
      <c r="AA12" s="302">
        <v>28</v>
      </c>
      <c r="AB12" s="303">
        <v>7</v>
      </c>
      <c r="AC12" s="304">
        <v>2</v>
      </c>
    </row>
    <row r="13" spans="1:29" ht="48" thickBot="1">
      <c r="A13" s="305"/>
      <c r="B13" s="315"/>
      <c r="C13" s="306"/>
      <c r="D13" s="306"/>
      <c r="E13" s="306"/>
      <c r="F13" s="307"/>
      <c r="G13" s="306" t="s">
        <v>380</v>
      </c>
      <c r="H13" s="306" t="s">
        <v>382</v>
      </c>
      <c r="I13" s="306"/>
      <c r="J13" s="308"/>
      <c r="K13" s="309"/>
      <c r="L13" s="320"/>
      <c r="M13" s="310"/>
      <c r="N13" s="311"/>
      <c r="O13" s="312"/>
      <c r="P13" s="310"/>
      <c r="Q13" s="311"/>
      <c r="R13" s="312"/>
      <c r="S13" s="310"/>
      <c r="T13" s="311"/>
      <c r="U13" s="313"/>
      <c r="V13" s="314"/>
      <c r="W13" s="314"/>
      <c r="X13" s="314"/>
      <c r="Y13" s="315"/>
      <c r="Z13" s="306"/>
      <c r="AA13" s="316"/>
      <c r="AB13" s="317"/>
      <c r="AC13" s="318"/>
    </row>
    <row r="14" spans="1:29" ht="78" thickTop="1">
      <c r="A14" s="291" t="s">
        <v>414</v>
      </c>
      <c r="B14" s="315"/>
      <c r="C14" s="292" t="s">
        <v>415</v>
      </c>
      <c r="D14" s="306">
        <v>2009</v>
      </c>
      <c r="E14" s="306">
        <v>2009</v>
      </c>
      <c r="F14" s="293" t="s">
        <v>416</v>
      </c>
      <c r="G14" s="292" t="s">
        <v>417</v>
      </c>
      <c r="H14" s="292" t="s">
        <v>418</v>
      </c>
      <c r="I14" s="292" t="s">
        <v>419</v>
      </c>
      <c r="J14" s="294" t="s">
        <v>420</v>
      </c>
      <c r="K14" s="294" t="s">
        <v>421</v>
      </c>
      <c r="L14" s="292" t="s">
        <v>53</v>
      </c>
      <c r="M14" s="310"/>
      <c r="N14" s="311"/>
      <c r="O14" s="298">
        <v>1225000</v>
      </c>
      <c r="P14" s="310"/>
      <c r="Q14" s="311"/>
      <c r="R14" s="312"/>
      <c r="S14" s="310"/>
      <c r="T14" s="311"/>
      <c r="U14" s="313"/>
      <c r="V14" s="314"/>
      <c r="W14" s="314"/>
      <c r="X14" s="314"/>
      <c r="Y14" s="315"/>
      <c r="Z14" s="292" t="s">
        <v>422</v>
      </c>
      <c r="AA14" s="316">
        <v>51</v>
      </c>
      <c r="AB14" s="317">
        <v>32</v>
      </c>
      <c r="AC14" s="318">
        <v>12</v>
      </c>
    </row>
    <row r="15" spans="1:29" ht="78.75">
      <c r="A15" s="305" t="s">
        <v>423</v>
      </c>
      <c r="B15" s="481"/>
      <c r="C15" s="306" t="s">
        <v>415</v>
      </c>
      <c r="D15" s="306">
        <v>2008</v>
      </c>
      <c r="E15" s="306">
        <v>2008</v>
      </c>
      <c r="F15" s="307" t="s">
        <v>424</v>
      </c>
      <c r="G15" s="306" t="s">
        <v>425</v>
      </c>
      <c r="H15" s="306" t="s">
        <v>426</v>
      </c>
      <c r="I15" s="306" t="s">
        <v>427</v>
      </c>
      <c r="J15" s="322" t="s">
        <v>428</v>
      </c>
      <c r="K15" s="322" t="s">
        <v>429</v>
      </c>
      <c r="L15" s="306" t="s">
        <v>430</v>
      </c>
      <c r="M15" s="310"/>
      <c r="N15" s="311"/>
      <c r="O15" s="312">
        <v>345000</v>
      </c>
      <c r="P15" s="310"/>
      <c r="Q15" s="311"/>
      <c r="R15" s="312"/>
      <c r="S15" s="310"/>
      <c r="T15" s="311"/>
      <c r="U15" s="313"/>
      <c r="V15" s="314"/>
      <c r="W15" s="314"/>
      <c r="X15" s="314"/>
      <c r="Y15" s="315"/>
      <c r="Z15" s="306" t="s">
        <v>440</v>
      </c>
      <c r="AA15" s="316">
        <v>15</v>
      </c>
      <c r="AB15" s="317">
        <v>6</v>
      </c>
      <c r="AC15" s="318">
        <v>3</v>
      </c>
    </row>
    <row r="16" spans="1:29" ht="79.5" thickBot="1">
      <c r="A16" s="305" t="s">
        <v>431</v>
      </c>
      <c r="B16" s="481" t="s">
        <v>432</v>
      </c>
      <c r="C16" s="306" t="s">
        <v>433</v>
      </c>
      <c r="D16" s="306">
        <v>2010</v>
      </c>
      <c r="E16" s="306">
        <v>2010</v>
      </c>
      <c r="F16" s="307" t="s">
        <v>434</v>
      </c>
      <c r="G16" s="306" t="s">
        <v>435</v>
      </c>
      <c r="H16" s="306" t="s">
        <v>436</v>
      </c>
      <c r="I16" s="306" t="s">
        <v>437</v>
      </c>
      <c r="J16" s="322" t="s">
        <v>438</v>
      </c>
      <c r="K16" s="322" t="s">
        <v>439</v>
      </c>
      <c r="L16" s="306" t="s">
        <v>430</v>
      </c>
      <c r="M16" s="310"/>
      <c r="N16" s="311"/>
      <c r="O16" s="312"/>
      <c r="P16" s="310"/>
      <c r="Q16" s="311"/>
      <c r="R16" s="312"/>
      <c r="S16" s="310"/>
      <c r="T16" s="311"/>
      <c r="U16" s="313"/>
      <c r="V16" s="314"/>
      <c r="W16" s="314"/>
      <c r="X16" s="314"/>
      <c r="Y16" s="315"/>
      <c r="Z16" s="306"/>
      <c r="AA16" s="316"/>
      <c r="AB16" s="317"/>
      <c r="AC16" s="318"/>
    </row>
    <row r="17" spans="1:29" ht="27" thickTop="1">
      <c r="A17" s="538" t="s">
        <v>567</v>
      </c>
      <c r="B17" s="539" t="s">
        <v>432</v>
      </c>
      <c r="C17" s="540" t="s">
        <v>568</v>
      </c>
      <c r="D17" s="540">
        <v>2008</v>
      </c>
      <c r="E17" s="540">
        <v>2008</v>
      </c>
      <c r="F17" s="541" t="s">
        <v>569</v>
      </c>
      <c r="G17" s="540" t="s">
        <v>577</v>
      </c>
      <c r="H17" s="540" t="s">
        <v>578</v>
      </c>
      <c r="I17" s="540"/>
      <c r="J17" s="542" t="s">
        <v>571</v>
      </c>
      <c r="K17" s="543" t="s">
        <v>572</v>
      </c>
      <c r="L17" s="540" t="s">
        <v>148</v>
      </c>
      <c r="M17" s="544"/>
      <c r="N17" s="545"/>
      <c r="O17" s="546" t="s">
        <v>573</v>
      </c>
      <c r="P17" s="544"/>
      <c r="Q17" s="545"/>
      <c r="R17" s="546" t="s">
        <v>574</v>
      </c>
      <c r="S17" s="544"/>
      <c r="T17" s="545"/>
      <c r="U17" s="547" t="s">
        <v>575</v>
      </c>
      <c r="V17" s="548" t="s">
        <v>576</v>
      </c>
      <c r="W17" s="548">
        <v>0</v>
      </c>
      <c r="X17" s="548">
        <v>0</v>
      </c>
      <c r="Y17" s="539"/>
      <c r="Z17" s="540"/>
      <c r="AA17" s="549">
        <v>2</v>
      </c>
      <c r="AB17" s="550"/>
      <c r="AC17" s="551">
        <v>1</v>
      </c>
    </row>
    <row r="18" spans="1:29" ht="15.75">
      <c r="A18" s="305"/>
      <c r="B18" s="315"/>
      <c r="C18" s="306"/>
      <c r="D18" s="306"/>
      <c r="E18" s="306"/>
      <c r="F18" s="307"/>
      <c r="G18" s="306"/>
      <c r="H18" s="306"/>
      <c r="I18" s="306"/>
      <c r="J18" s="308"/>
      <c r="K18" s="309"/>
      <c r="L18" s="320"/>
      <c r="M18" s="310"/>
      <c r="N18" s="311"/>
      <c r="O18" s="312"/>
      <c r="P18" s="310"/>
      <c r="Q18" s="311"/>
      <c r="R18" s="312"/>
      <c r="S18" s="310"/>
      <c r="T18" s="311"/>
      <c r="U18" s="313"/>
      <c r="V18" s="314"/>
      <c r="W18" s="314"/>
      <c r="X18" s="314"/>
      <c r="Y18" s="315"/>
      <c r="Z18" s="306"/>
      <c r="AA18" s="316"/>
      <c r="AB18" s="317"/>
      <c r="AC18" s="318"/>
    </row>
    <row r="19" spans="1:29" ht="15.75">
      <c r="A19" s="305"/>
      <c r="B19" s="315"/>
      <c r="C19" s="306"/>
      <c r="D19" s="306"/>
      <c r="E19" s="306"/>
      <c r="F19" s="307"/>
      <c r="G19" s="306"/>
      <c r="H19" s="306"/>
      <c r="I19" s="306"/>
      <c r="J19" s="308"/>
      <c r="K19" s="309"/>
      <c r="L19" s="320"/>
      <c r="M19" s="310"/>
      <c r="N19" s="311"/>
      <c r="O19" s="312"/>
      <c r="P19" s="310"/>
      <c r="Q19" s="311"/>
      <c r="R19" s="312"/>
      <c r="S19" s="310"/>
      <c r="T19" s="311"/>
      <c r="U19" s="313"/>
      <c r="V19" s="314"/>
      <c r="W19" s="314"/>
      <c r="X19" s="314"/>
      <c r="Y19" s="315"/>
      <c r="Z19" s="306"/>
      <c r="AA19" s="316"/>
      <c r="AB19" s="317"/>
      <c r="AC19" s="318"/>
    </row>
    <row r="20" spans="1:29" ht="15.75">
      <c r="A20" s="305"/>
      <c r="B20" s="315"/>
      <c r="C20" s="306"/>
      <c r="D20" s="306"/>
      <c r="E20" s="306"/>
      <c r="F20" s="307"/>
      <c r="G20" s="306"/>
      <c r="H20" s="306"/>
      <c r="I20" s="306"/>
      <c r="J20" s="308"/>
      <c r="K20" s="309"/>
      <c r="L20" s="320"/>
      <c r="M20" s="310"/>
      <c r="N20" s="311"/>
      <c r="O20" s="312"/>
      <c r="P20" s="310"/>
      <c r="Q20" s="311"/>
      <c r="R20" s="312"/>
      <c r="S20" s="310"/>
      <c r="T20" s="311"/>
      <c r="U20" s="313"/>
      <c r="V20" s="314"/>
      <c r="W20" s="314"/>
      <c r="X20" s="314"/>
      <c r="Y20" s="315"/>
      <c r="Z20" s="306"/>
      <c r="AA20" s="316"/>
      <c r="AB20" s="317"/>
      <c r="AC20" s="318"/>
    </row>
    <row r="21" spans="1:29" ht="15.75">
      <c r="A21" s="305"/>
      <c r="B21" s="315"/>
      <c r="C21" s="306"/>
      <c r="D21" s="306"/>
      <c r="E21" s="306"/>
      <c r="F21" s="307"/>
      <c r="G21" s="306"/>
      <c r="H21" s="306"/>
      <c r="I21" s="306"/>
      <c r="J21" s="308"/>
      <c r="K21" s="309"/>
      <c r="L21" s="320"/>
      <c r="M21" s="310"/>
      <c r="N21" s="311"/>
      <c r="O21" s="312"/>
      <c r="P21" s="310"/>
      <c r="Q21" s="311"/>
      <c r="R21" s="312"/>
      <c r="S21" s="310"/>
      <c r="T21" s="311"/>
      <c r="U21" s="313"/>
      <c r="V21" s="314"/>
      <c r="W21" s="314"/>
      <c r="X21" s="314"/>
      <c r="Y21" s="315"/>
      <c r="Z21" s="306"/>
      <c r="AA21" s="316"/>
      <c r="AB21" s="317"/>
      <c r="AC21" s="318"/>
    </row>
    <row r="22" spans="1:29" ht="16.5" thickBot="1">
      <c r="A22" s="665" t="s">
        <v>352</v>
      </c>
      <c r="B22" s="666"/>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7"/>
    </row>
    <row r="23" ht="16.5" thickTop="1"/>
  </sheetData>
  <sheetProtection password="C81F" sheet="1" objects="1" scenarios="1" insertRows="0" deleteRows="0"/>
  <mergeCells count="34">
    <mergeCell ref="AB8:AB10"/>
    <mergeCell ref="AC8:AC10"/>
    <mergeCell ref="A22:AC22"/>
    <mergeCell ref="D1:AC1"/>
    <mergeCell ref="A5:D5"/>
    <mergeCell ref="A1:C1"/>
    <mergeCell ref="M7:U7"/>
    <mergeCell ref="AA7:AC7"/>
    <mergeCell ref="V7:V10"/>
    <mergeCell ref="W7:W10"/>
    <mergeCell ref="C7:C10"/>
    <mergeCell ref="F7:F10"/>
    <mergeCell ref="Z7:Z10"/>
    <mergeCell ref="AA8:AA10"/>
    <mergeCell ref="X7:X10"/>
    <mergeCell ref="Y7:Y10"/>
    <mergeCell ref="J7:K9"/>
    <mergeCell ref="D7:E9"/>
    <mergeCell ref="R9:R10"/>
    <mergeCell ref="P9:Q9"/>
    <mergeCell ref="A3:W3"/>
    <mergeCell ref="G7:G10"/>
    <mergeCell ref="H7:H10"/>
    <mergeCell ref="I7:I10"/>
    <mergeCell ref="L7:L10"/>
    <mergeCell ref="M9:N9"/>
    <mergeCell ref="S8:U8"/>
    <mergeCell ref="O9:O10"/>
    <mergeCell ref="A7:A10"/>
    <mergeCell ref="B7:B10"/>
    <mergeCell ref="U9:U10"/>
    <mergeCell ref="S9:T9"/>
    <mergeCell ref="M8:O8"/>
    <mergeCell ref="P8:R8"/>
  </mergeCells>
  <dataValidations count="4">
    <dataValidation allowBlank="1" showInputMessage="1" showErrorMessage="1" promptTitle="Въведете дата" prompt="ДД.ММ.ГГ" sqref="J12:K21"/>
    <dataValidation allowBlank="1" showInputMessage="1" showErrorMessage="1" promptTitle="Въведете едно от:" prompt="Да&#10;Не" sqref="Y12:Y21 B12:B21"/>
    <dataValidation allowBlank="1" showInputMessage="1" showErrorMessage="1" promptTitle="Въведете едно от:" prompt="EUR&#10;USD" sqref="M12:M21 P12:P21 S12:S21"/>
    <dataValidation allowBlank="1" showInputMessage="1" showErrorMessage="1" promptTitle="Въведете едно от:" prompt="Текущ&#10;Приключил" sqref="L12:L21"/>
  </dataValidations>
  <printOptions horizontalCentered="1"/>
  <pageMargins left="0.5118110236220472" right="0.5118110236220472" top="0.7480314960629921" bottom="0.7480314960629921" header="0" footer="0"/>
  <pageSetup orientation="landscape" paperSize="9" scale="34"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6.xml><?xml version="1.0" encoding="utf-8"?>
<worksheet xmlns="http://schemas.openxmlformats.org/spreadsheetml/2006/main" xmlns:r="http://schemas.openxmlformats.org/officeDocument/2006/relationships">
  <dimension ref="A1:AC22"/>
  <sheetViews>
    <sheetView showGridLines="0" zoomScale="70" zoomScaleNormal="70" zoomScaleSheetLayoutView="40" zoomScalePageLayoutView="30" workbookViewId="0" topLeftCell="F1">
      <selection activeCell="F12" sqref="F12"/>
    </sheetView>
  </sheetViews>
  <sheetFormatPr defaultColWidth="9.140625" defaultRowHeight="15"/>
  <cols>
    <col min="1" max="1" width="19.140625" style="1" customWidth="1"/>
    <col min="2" max="2" width="13.8515625" style="2" customWidth="1"/>
    <col min="3" max="3" width="15.421875" style="1" customWidth="1"/>
    <col min="4" max="5" width="12.00390625" style="2" customWidth="1"/>
    <col min="6" max="6" width="11.28125" style="1" customWidth="1"/>
    <col min="7" max="7" width="9.140625" style="1" customWidth="1"/>
    <col min="8" max="8" width="13.140625" style="1" customWidth="1"/>
    <col min="9" max="9" width="19.7109375" style="1" customWidth="1"/>
    <col min="10" max="11" width="14.8515625" style="1" bestFit="1" customWidth="1"/>
    <col min="12" max="12" width="14.421875" style="1" customWidth="1"/>
    <col min="13" max="13" width="12.7109375" style="1" customWidth="1"/>
    <col min="14" max="14" width="14.28125" style="1" customWidth="1"/>
    <col min="15" max="15" width="16.28125" style="1" customWidth="1"/>
    <col min="16" max="18" width="14.00390625" style="1" customWidth="1"/>
    <col min="19" max="19" width="11.8515625" style="1" customWidth="1"/>
    <col min="20" max="20" width="14.8515625" style="1" customWidth="1"/>
    <col min="21" max="21" width="14.00390625" style="1" customWidth="1"/>
    <col min="22" max="24" width="14.421875" style="1" customWidth="1"/>
    <col min="25" max="16384" width="9.140625" style="1" customWidth="1"/>
  </cols>
  <sheetData>
    <row r="1" spans="1:29" s="2" customFormat="1" ht="18.75">
      <c r="A1" s="669" t="s">
        <v>94</v>
      </c>
      <c r="B1" s="669"/>
      <c r="C1" s="669"/>
      <c r="D1" s="669"/>
      <c r="E1" s="669"/>
      <c r="F1" s="623" t="str">
        <f>Name</f>
        <v>Въведете името на организацията САМО в Лист (Sheet) "01 Персонал"</v>
      </c>
      <c r="G1" s="623"/>
      <c r="H1" s="623"/>
      <c r="I1" s="623"/>
      <c r="J1" s="623"/>
      <c r="K1" s="623"/>
      <c r="L1" s="623"/>
      <c r="M1" s="623"/>
      <c r="N1" s="623"/>
      <c r="O1" s="623"/>
      <c r="P1" s="623"/>
      <c r="Q1" s="623"/>
      <c r="R1" s="623"/>
      <c r="S1" s="623"/>
      <c r="T1" s="623"/>
      <c r="U1" s="623"/>
      <c r="V1" s="623"/>
      <c r="W1" s="623"/>
      <c r="X1" s="623"/>
      <c r="Y1" s="623"/>
      <c r="Z1" s="623"/>
      <c r="AA1" s="623"/>
      <c r="AB1" s="623"/>
      <c r="AC1" s="623"/>
    </row>
    <row r="2" s="2" customFormat="1" ht="21.75" customHeight="1">
      <c r="F2" s="72"/>
    </row>
    <row r="3" spans="1:29" s="7" customFormat="1" ht="88.5" customHeight="1">
      <c r="A3" s="633" t="s">
        <v>215</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row>
    <row r="4" spans="6:10" ht="15.75">
      <c r="F4" s="2"/>
      <c r="G4" s="2"/>
      <c r="H4" s="2"/>
      <c r="I4" s="2"/>
      <c r="J4" s="2"/>
    </row>
    <row r="5" spans="1:6" s="58" customFormat="1" ht="23.25" customHeight="1">
      <c r="A5" s="668" t="s">
        <v>93</v>
      </c>
      <c r="B5" s="668"/>
      <c r="C5" s="668"/>
      <c r="D5" s="668"/>
      <c r="E5" s="668"/>
      <c r="F5" s="73">
        <f>COUNTA(A12:A22)</f>
        <v>1</v>
      </c>
    </row>
    <row r="6" s="58" customFormat="1" ht="15.75" thickBot="1">
      <c r="F6" s="63"/>
    </row>
    <row r="7" spans="1:29" s="64" customFormat="1" ht="24.75" customHeight="1" thickBot="1" thickTop="1">
      <c r="A7" s="638" t="s">
        <v>144</v>
      </c>
      <c r="B7" s="634" t="s">
        <v>202</v>
      </c>
      <c r="C7" s="634" t="s">
        <v>208</v>
      </c>
      <c r="D7" s="653" t="s">
        <v>360</v>
      </c>
      <c r="E7" s="654"/>
      <c r="F7" s="634" t="s">
        <v>145</v>
      </c>
      <c r="G7" s="634" t="s">
        <v>209</v>
      </c>
      <c r="H7" s="634" t="s">
        <v>210</v>
      </c>
      <c r="I7" s="634" t="s">
        <v>211</v>
      </c>
      <c r="J7" s="647" t="s">
        <v>207</v>
      </c>
      <c r="K7" s="648"/>
      <c r="L7" s="634" t="s">
        <v>146</v>
      </c>
      <c r="M7" s="670" t="s">
        <v>149</v>
      </c>
      <c r="N7" s="670"/>
      <c r="O7" s="670"/>
      <c r="P7" s="670"/>
      <c r="Q7" s="670"/>
      <c r="R7" s="670"/>
      <c r="S7" s="670"/>
      <c r="T7" s="670"/>
      <c r="U7" s="670"/>
      <c r="V7" s="634" t="s">
        <v>212</v>
      </c>
      <c r="W7" s="634" t="s">
        <v>213</v>
      </c>
      <c r="X7" s="634" t="s">
        <v>214</v>
      </c>
      <c r="Y7" s="634" t="s">
        <v>150</v>
      </c>
      <c r="Z7" s="634" t="s">
        <v>151</v>
      </c>
      <c r="AA7" s="671" t="s">
        <v>69</v>
      </c>
      <c r="AB7" s="671"/>
      <c r="AC7" s="672"/>
    </row>
    <row r="8" spans="1:29" s="64" customFormat="1" ht="17.25" customHeight="1" thickBot="1" thickTop="1">
      <c r="A8" s="639"/>
      <c r="B8" s="641"/>
      <c r="C8" s="635"/>
      <c r="D8" s="655"/>
      <c r="E8" s="656"/>
      <c r="F8" s="635"/>
      <c r="G8" s="635"/>
      <c r="H8" s="635"/>
      <c r="I8" s="635"/>
      <c r="J8" s="649"/>
      <c r="K8" s="650"/>
      <c r="L8" s="635"/>
      <c r="M8" s="632" t="s">
        <v>71</v>
      </c>
      <c r="N8" s="632"/>
      <c r="O8" s="632"/>
      <c r="P8" s="632" t="s">
        <v>72</v>
      </c>
      <c r="Q8" s="632"/>
      <c r="R8" s="632"/>
      <c r="S8" s="632" t="s">
        <v>73</v>
      </c>
      <c r="T8" s="632"/>
      <c r="U8" s="632"/>
      <c r="V8" s="635"/>
      <c r="W8" s="635"/>
      <c r="X8" s="635"/>
      <c r="Y8" s="635"/>
      <c r="Z8" s="635"/>
      <c r="AA8" s="644" t="s">
        <v>152</v>
      </c>
      <c r="AB8" s="659" t="s">
        <v>362</v>
      </c>
      <c r="AC8" s="662" t="s">
        <v>153</v>
      </c>
    </row>
    <row r="9" spans="1:29" s="64" customFormat="1" ht="18.75" customHeight="1" thickBot="1">
      <c r="A9" s="639"/>
      <c r="B9" s="642"/>
      <c r="C9" s="636"/>
      <c r="D9" s="657"/>
      <c r="E9" s="658"/>
      <c r="F9" s="636"/>
      <c r="G9" s="636"/>
      <c r="H9" s="636"/>
      <c r="I9" s="636"/>
      <c r="J9" s="651"/>
      <c r="K9" s="652"/>
      <c r="L9" s="636"/>
      <c r="M9" s="594" t="s">
        <v>222</v>
      </c>
      <c r="N9" s="631"/>
      <c r="O9" s="592" t="s">
        <v>217</v>
      </c>
      <c r="P9" s="594" t="s">
        <v>222</v>
      </c>
      <c r="Q9" s="631"/>
      <c r="R9" s="592" t="s">
        <v>217</v>
      </c>
      <c r="S9" s="594" t="s">
        <v>222</v>
      </c>
      <c r="T9" s="631"/>
      <c r="U9" s="592" t="s">
        <v>217</v>
      </c>
      <c r="V9" s="636"/>
      <c r="W9" s="636"/>
      <c r="X9" s="636"/>
      <c r="Y9" s="636"/>
      <c r="Z9" s="636"/>
      <c r="AA9" s="645"/>
      <c r="AB9" s="660"/>
      <c r="AC9" s="663"/>
    </row>
    <row r="10" spans="1:29" s="64" customFormat="1" ht="178.5" customHeight="1" thickBot="1">
      <c r="A10" s="640"/>
      <c r="B10" s="643"/>
      <c r="C10" s="637"/>
      <c r="D10" s="170" t="s">
        <v>358</v>
      </c>
      <c r="E10" s="170" t="s">
        <v>359</v>
      </c>
      <c r="F10" s="637"/>
      <c r="G10" s="637"/>
      <c r="H10" s="637"/>
      <c r="I10" s="637"/>
      <c r="J10" s="69" t="s">
        <v>67</v>
      </c>
      <c r="K10" s="70" t="s">
        <v>68</v>
      </c>
      <c r="L10" s="637"/>
      <c r="M10" s="71" t="s">
        <v>216</v>
      </c>
      <c r="N10" s="74" t="s">
        <v>218</v>
      </c>
      <c r="O10" s="593"/>
      <c r="P10" s="71" t="s">
        <v>216</v>
      </c>
      <c r="Q10" s="74" t="s">
        <v>218</v>
      </c>
      <c r="R10" s="593"/>
      <c r="S10" s="71" t="s">
        <v>216</v>
      </c>
      <c r="T10" s="74" t="s">
        <v>218</v>
      </c>
      <c r="U10" s="593"/>
      <c r="V10" s="637"/>
      <c r="W10" s="637"/>
      <c r="X10" s="637"/>
      <c r="Y10" s="637"/>
      <c r="Z10" s="637"/>
      <c r="AA10" s="646"/>
      <c r="AB10" s="661"/>
      <c r="AC10" s="664"/>
    </row>
    <row r="11" spans="1:29" s="64" customFormat="1" ht="18" customHeight="1" thickBot="1">
      <c r="A11" s="67" t="s">
        <v>131</v>
      </c>
      <c r="B11" s="68" t="s">
        <v>132</v>
      </c>
      <c r="C11" s="68" t="s">
        <v>133</v>
      </c>
      <c r="D11" s="68" t="s">
        <v>134</v>
      </c>
      <c r="E11" s="68" t="s">
        <v>185</v>
      </c>
      <c r="F11" s="68" t="s">
        <v>186</v>
      </c>
      <c r="G11" s="68" t="s">
        <v>187</v>
      </c>
      <c r="H11" s="68" t="s">
        <v>188</v>
      </c>
      <c r="I11" s="68" t="s">
        <v>189</v>
      </c>
      <c r="J11" s="68" t="s">
        <v>190</v>
      </c>
      <c r="K11" s="68" t="s">
        <v>191</v>
      </c>
      <c r="L11" s="68" t="s">
        <v>192</v>
      </c>
      <c r="M11" s="68" t="s">
        <v>193</v>
      </c>
      <c r="N11" s="68" t="s">
        <v>194</v>
      </c>
      <c r="O11" s="68" t="s">
        <v>195</v>
      </c>
      <c r="P11" s="68" t="s">
        <v>196</v>
      </c>
      <c r="Q11" s="68" t="s">
        <v>197</v>
      </c>
      <c r="R11" s="68" t="s">
        <v>198</v>
      </c>
      <c r="S11" s="68" t="s">
        <v>199</v>
      </c>
      <c r="T11" s="68" t="s">
        <v>200</v>
      </c>
      <c r="U11" s="68" t="s">
        <v>201</v>
      </c>
      <c r="V11" s="68" t="s">
        <v>203</v>
      </c>
      <c r="W11" s="68" t="s">
        <v>204</v>
      </c>
      <c r="X11" s="68" t="s">
        <v>205</v>
      </c>
      <c r="Y11" s="68" t="s">
        <v>206</v>
      </c>
      <c r="Z11" s="68" t="s">
        <v>219</v>
      </c>
      <c r="AA11" s="68" t="s">
        <v>220</v>
      </c>
      <c r="AB11" s="68" t="s">
        <v>221</v>
      </c>
      <c r="AC11" s="254" t="s">
        <v>239</v>
      </c>
    </row>
    <row r="12" spans="1:29" s="65" customFormat="1" ht="19.5" customHeight="1" thickTop="1">
      <c r="A12" s="291"/>
      <c r="B12" s="292"/>
      <c r="C12" s="292"/>
      <c r="D12" s="292"/>
      <c r="E12" s="292"/>
      <c r="F12" s="293"/>
      <c r="G12" s="292"/>
      <c r="H12" s="292"/>
      <c r="I12" s="292"/>
      <c r="J12" s="294"/>
      <c r="K12" s="295"/>
      <c r="L12" s="292"/>
      <c r="M12" s="296"/>
      <c r="N12" s="297"/>
      <c r="O12" s="299"/>
      <c r="P12" s="296"/>
      <c r="Q12" s="297"/>
      <c r="R12" s="298"/>
      <c r="S12" s="296"/>
      <c r="T12" s="297"/>
      <c r="U12" s="299"/>
      <c r="V12" s="300"/>
      <c r="W12" s="300"/>
      <c r="X12" s="300"/>
      <c r="Y12" s="301"/>
      <c r="Z12" s="292"/>
      <c r="AA12" s="302"/>
      <c r="AB12" s="303"/>
      <c r="AC12" s="304"/>
    </row>
    <row r="13" spans="1:29" s="65" customFormat="1" ht="15.75">
      <c r="A13" s="319"/>
      <c r="B13" s="320"/>
      <c r="C13" s="320"/>
      <c r="D13" s="306"/>
      <c r="E13" s="306"/>
      <c r="F13" s="321"/>
      <c r="G13" s="320"/>
      <c r="H13" s="320"/>
      <c r="I13" s="320"/>
      <c r="J13" s="322"/>
      <c r="K13" s="323"/>
      <c r="L13" s="320"/>
      <c r="M13" s="310"/>
      <c r="N13" s="324"/>
      <c r="O13" s="325"/>
      <c r="P13" s="310"/>
      <c r="Q13" s="324"/>
      <c r="R13" s="326"/>
      <c r="S13" s="310"/>
      <c r="T13" s="324"/>
      <c r="U13" s="325"/>
      <c r="V13" s="327"/>
      <c r="W13" s="327"/>
      <c r="X13" s="327"/>
      <c r="Y13" s="315"/>
      <c r="Z13" s="320"/>
      <c r="AA13" s="328"/>
      <c r="AB13" s="329"/>
      <c r="AC13" s="330"/>
    </row>
    <row r="14" spans="1:29" s="65" customFormat="1" ht="15.75">
      <c r="A14" s="319"/>
      <c r="B14" s="320"/>
      <c r="C14" s="320"/>
      <c r="D14" s="306"/>
      <c r="E14" s="306"/>
      <c r="F14" s="321"/>
      <c r="G14" s="320"/>
      <c r="H14" s="320"/>
      <c r="I14" s="320"/>
      <c r="J14" s="322"/>
      <c r="K14" s="323"/>
      <c r="L14" s="320"/>
      <c r="M14" s="310"/>
      <c r="N14" s="324"/>
      <c r="O14" s="325"/>
      <c r="P14" s="310"/>
      <c r="Q14" s="324"/>
      <c r="R14" s="326"/>
      <c r="S14" s="310"/>
      <c r="T14" s="324"/>
      <c r="U14" s="325"/>
      <c r="V14" s="327"/>
      <c r="W14" s="327"/>
      <c r="X14" s="327"/>
      <c r="Y14" s="315"/>
      <c r="Z14" s="320"/>
      <c r="AA14" s="328"/>
      <c r="AB14" s="329"/>
      <c r="AC14" s="330"/>
    </row>
    <row r="15" spans="1:29" s="65" customFormat="1" ht="15.75">
      <c r="A15" s="319"/>
      <c r="B15" s="320"/>
      <c r="C15" s="320"/>
      <c r="D15" s="306"/>
      <c r="E15" s="306"/>
      <c r="F15" s="321"/>
      <c r="G15" s="320"/>
      <c r="H15" s="320"/>
      <c r="I15" s="320"/>
      <c r="J15" s="322"/>
      <c r="K15" s="323"/>
      <c r="L15" s="320"/>
      <c r="M15" s="310"/>
      <c r="N15" s="324"/>
      <c r="O15" s="325"/>
      <c r="P15" s="310"/>
      <c r="Q15" s="324"/>
      <c r="R15" s="326"/>
      <c r="S15" s="310"/>
      <c r="T15" s="324"/>
      <c r="U15" s="325"/>
      <c r="V15" s="327"/>
      <c r="W15" s="327"/>
      <c r="X15" s="327"/>
      <c r="Y15" s="315"/>
      <c r="Z15" s="320"/>
      <c r="AA15" s="328"/>
      <c r="AB15" s="329"/>
      <c r="AC15" s="330"/>
    </row>
    <row r="16" spans="1:29" s="65" customFormat="1" ht="15.75">
      <c r="A16" s="319"/>
      <c r="B16" s="320"/>
      <c r="C16" s="320"/>
      <c r="D16" s="306"/>
      <c r="E16" s="306"/>
      <c r="F16" s="321"/>
      <c r="G16" s="320"/>
      <c r="H16" s="320"/>
      <c r="I16" s="320"/>
      <c r="J16" s="322"/>
      <c r="K16" s="323"/>
      <c r="L16" s="320"/>
      <c r="M16" s="310"/>
      <c r="N16" s="324"/>
      <c r="O16" s="325"/>
      <c r="P16" s="310"/>
      <c r="Q16" s="324"/>
      <c r="R16" s="326"/>
      <c r="S16" s="310"/>
      <c r="T16" s="324"/>
      <c r="U16" s="325"/>
      <c r="V16" s="327"/>
      <c r="W16" s="327"/>
      <c r="X16" s="327"/>
      <c r="Y16" s="315"/>
      <c r="Z16" s="320"/>
      <c r="AA16" s="328"/>
      <c r="AB16" s="329"/>
      <c r="AC16" s="330"/>
    </row>
    <row r="17" spans="1:29" s="65" customFormat="1" ht="15.75">
      <c r="A17" s="319"/>
      <c r="B17" s="320"/>
      <c r="C17" s="320"/>
      <c r="D17" s="306"/>
      <c r="E17" s="306"/>
      <c r="F17" s="321"/>
      <c r="G17" s="320"/>
      <c r="H17" s="320"/>
      <c r="I17" s="320"/>
      <c r="J17" s="322"/>
      <c r="K17" s="323"/>
      <c r="L17" s="320"/>
      <c r="M17" s="310"/>
      <c r="N17" s="324"/>
      <c r="O17" s="325"/>
      <c r="P17" s="310"/>
      <c r="Q17" s="324"/>
      <c r="R17" s="326"/>
      <c r="S17" s="310"/>
      <c r="T17" s="324"/>
      <c r="U17" s="325"/>
      <c r="V17" s="327"/>
      <c r="W17" s="327"/>
      <c r="X17" s="327"/>
      <c r="Y17" s="315"/>
      <c r="Z17" s="320"/>
      <c r="AA17" s="328"/>
      <c r="AB17" s="329"/>
      <c r="AC17" s="330"/>
    </row>
    <row r="18" spans="1:29" s="65" customFormat="1" ht="15.75">
      <c r="A18" s="319"/>
      <c r="B18" s="320"/>
      <c r="C18" s="320"/>
      <c r="D18" s="306"/>
      <c r="E18" s="306"/>
      <c r="F18" s="321"/>
      <c r="G18" s="320"/>
      <c r="H18" s="320"/>
      <c r="I18" s="320"/>
      <c r="J18" s="322"/>
      <c r="K18" s="323"/>
      <c r="L18" s="320"/>
      <c r="M18" s="310"/>
      <c r="N18" s="324"/>
      <c r="O18" s="325"/>
      <c r="P18" s="310"/>
      <c r="Q18" s="324"/>
      <c r="R18" s="326"/>
      <c r="S18" s="310"/>
      <c r="T18" s="324"/>
      <c r="U18" s="325"/>
      <c r="V18" s="327"/>
      <c r="W18" s="327"/>
      <c r="X18" s="327"/>
      <c r="Y18" s="315"/>
      <c r="Z18" s="320"/>
      <c r="AA18" s="328"/>
      <c r="AB18" s="329"/>
      <c r="AC18" s="330"/>
    </row>
    <row r="19" spans="1:29" s="65" customFormat="1" ht="15.75">
      <c r="A19" s="319"/>
      <c r="B19" s="320"/>
      <c r="C19" s="320"/>
      <c r="D19" s="306"/>
      <c r="E19" s="306"/>
      <c r="F19" s="321"/>
      <c r="G19" s="320"/>
      <c r="H19" s="320"/>
      <c r="I19" s="320"/>
      <c r="J19" s="322"/>
      <c r="K19" s="323"/>
      <c r="L19" s="320"/>
      <c r="M19" s="310"/>
      <c r="N19" s="324"/>
      <c r="O19" s="325"/>
      <c r="P19" s="310"/>
      <c r="Q19" s="324"/>
      <c r="R19" s="326"/>
      <c r="S19" s="310"/>
      <c r="T19" s="324"/>
      <c r="U19" s="325"/>
      <c r="V19" s="327"/>
      <c r="W19" s="327"/>
      <c r="X19" s="327"/>
      <c r="Y19" s="315"/>
      <c r="Z19" s="320"/>
      <c r="AA19" s="328"/>
      <c r="AB19" s="329"/>
      <c r="AC19" s="330"/>
    </row>
    <row r="20" spans="1:29" s="65" customFormat="1" ht="15.75">
      <c r="A20" s="319"/>
      <c r="B20" s="320"/>
      <c r="C20" s="320"/>
      <c r="D20" s="306"/>
      <c r="E20" s="306"/>
      <c r="F20" s="321"/>
      <c r="G20" s="320"/>
      <c r="H20" s="320"/>
      <c r="I20" s="320"/>
      <c r="J20" s="322"/>
      <c r="K20" s="323"/>
      <c r="L20" s="320"/>
      <c r="M20" s="310"/>
      <c r="N20" s="324"/>
      <c r="O20" s="325"/>
      <c r="P20" s="310"/>
      <c r="Q20" s="324"/>
      <c r="R20" s="326"/>
      <c r="S20" s="310"/>
      <c r="T20" s="324"/>
      <c r="U20" s="325"/>
      <c r="V20" s="327"/>
      <c r="W20" s="327"/>
      <c r="X20" s="327"/>
      <c r="Y20" s="315"/>
      <c r="Z20" s="320"/>
      <c r="AA20" s="328"/>
      <c r="AB20" s="329"/>
      <c r="AC20" s="330"/>
    </row>
    <row r="21" spans="1:29" s="65" customFormat="1" ht="15.75">
      <c r="A21" s="319"/>
      <c r="B21" s="320"/>
      <c r="C21" s="320"/>
      <c r="D21" s="306"/>
      <c r="E21" s="306"/>
      <c r="F21" s="321"/>
      <c r="G21" s="320"/>
      <c r="H21" s="320"/>
      <c r="I21" s="320"/>
      <c r="J21" s="322"/>
      <c r="K21" s="323"/>
      <c r="L21" s="320"/>
      <c r="M21" s="310"/>
      <c r="N21" s="324"/>
      <c r="O21" s="325"/>
      <c r="P21" s="310"/>
      <c r="Q21" s="324"/>
      <c r="R21" s="326"/>
      <c r="S21" s="310"/>
      <c r="T21" s="324"/>
      <c r="U21" s="325"/>
      <c r="V21" s="327"/>
      <c r="W21" s="327"/>
      <c r="X21" s="327"/>
      <c r="Y21" s="315"/>
      <c r="Z21" s="320"/>
      <c r="AA21" s="328"/>
      <c r="AB21" s="329"/>
      <c r="AC21" s="330"/>
    </row>
    <row r="22" spans="1:29" s="65" customFormat="1" ht="13.5" thickBot="1">
      <c r="A22" s="665" t="s">
        <v>352</v>
      </c>
      <c r="B22" s="666"/>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7"/>
    </row>
    <row r="23" ht="16.5" thickTop="1"/>
  </sheetData>
  <sheetProtection password="C81F" sheet="1" objects="1" scenarios="1" insertRows="0" deleteRows="0"/>
  <mergeCells count="34">
    <mergeCell ref="D7:E9"/>
    <mergeCell ref="A7:A10"/>
    <mergeCell ref="B7:B10"/>
    <mergeCell ref="C7:C10"/>
    <mergeCell ref="S9:T9"/>
    <mergeCell ref="G7:G10"/>
    <mergeCell ref="O9:O10"/>
    <mergeCell ref="P9:Q9"/>
    <mergeCell ref="A22:AC22"/>
    <mergeCell ref="F7:F10"/>
    <mergeCell ref="R9:R10"/>
    <mergeCell ref="AA7:AC7"/>
    <mergeCell ref="M8:O8"/>
    <mergeCell ref="P8:R8"/>
    <mergeCell ref="S8:U8"/>
    <mergeCell ref="AA8:AA10"/>
    <mergeCell ref="L7:L10"/>
    <mergeCell ref="M9:N9"/>
    <mergeCell ref="A1:E1"/>
    <mergeCell ref="Y7:Y10"/>
    <mergeCell ref="M7:U7"/>
    <mergeCell ref="J7:K9"/>
    <mergeCell ref="U9:U10"/>
    <mergeCell ref="H7:H10"/>
    <mergeCell ref="I7:I10"/>
    <mergeCell ref="A3:AC3"/>
    <mergeCell ref="F1:AC1"/>
    <mergeCell ref="A5:E5"/>
    <mergeCell ref="AB8:AB10"/>
    <mergeCell ref="AC8:AC10"/>
    <mergeCell ref="V7:V10"/>
    <mergeCell ref="X7:X10"/>
    <mergeCell ref="Z7:Z10"/>
    <mergeCell ref="W7:W10"/>
  </mergeCells>
  <dataValidations count="4">
    <dataValidation allowBlank="1" showInputMessage="1" showErrorMessage="1" promptTitle="Въведете дата" prompt="ДД.ММ.ГГ" sqref="J12:K21"/>
    <dataValidation allowBlank="1" showInputMessage="1" showErrorMessage="1" promptTitle="Въведете едно от:" prompt="Да&#10;Не" sqref="Y12:Y21"/>
    <dataValidation allowBlank="1" showInputMessage="1" showErrorMessage="1" promptTitle="Въведете едно от:" prompt="EUR&#10;USD" sqref="M12:M21 P12:P21 S12:S21"/>
    <dataValidation allowBlank="1" showInputMessage="1" showErrorMessage="1" promptTitle="Въведете едно от:" prompt="Текущ&#10;Приключил" sqref="L12:L21"/>
  </dataValidations>
  <printOptions horizontalCentered="1"/>
  <pageMargins left="0.2362204724409449" right="0.2362204724409449" top="0.7480314960629921" bottom="0.7480314960629921" header="0.31496062992125984" footer="0.31496062992125984"/>
  <pageSetup orientation="landscape" paperSize="9" scale="37" r:id="rId2"/>
  <headerFooter alignWithMargins="0">
    <oddHeader>&amp;L&amp;G&amp;R&amp;F</oddHeader>
    <oddFooter>&amp;LГл. счетоводител (подпис):
&amp;CНаучен секретар (подпис):
Директор (подпис и печат):
&amp;Rстр.  &amp;P от &amp;N
&amp;A</oddFooter>
  </headerFooter>
  <legacyDrawingHF r:id="rId1"/>
</worksheet>
</file>

<file path=xl/worksheets/sheet7.xml><?xml version="1.0" encoding="utf-8"?>
<worksheet xmlns="http://schemas.openxmlformats.org/spreadsheetml/2006/main" xmlns:r="http://schemas.openxmlformats.org/officeDocument/2006/relationships">
  <dimension ref="A1:U23"/>
  <sheetViews>
    <sheetView showGridLines="0" zoomScale="70" zoomScaleNormal="70" zoomScalePageLayoutView="50" workbookViewId="0" topLeftCell="A1">
      <selection activeCell="C12" sqref="C12:L12"/>
    </sheetView>
  </sheetViews>
  <sheetFormatPr defaultColWidth="9.140625" defaultRowHeight="15"/>
  <cols>
    <col min="1" max="1" width="20.00390625" style="1" customWidth="1"/>
    <col min="2" max="2" width="13.8515625" style="2" customWidth="1"/>
    <col min="3" max="3" width="15.421875" style="1" customWidth="1"/>
    <col min="4" max="5" width="9.00390625" style="2" customWidth="1"/>
    <col min="6" max="6" width="11.28125" style="1" customWidth="1"/>
    <col min="7" max="7" width="9.140625" style="1" customWidth="1"/>
    <col min="8" max="8" width="14.57421875" style="1" customWidth="1"/>
    <col min="9" max="9" width="20.421875" style="1" customWidth="1"/>
    <col min="10" max="10" width="14.140625" style="1" customWidth="1"/>
    <col min="11" max="11" width="15.140625" style="1" customWidth="1"/>
    <col min="12" max="12" width="12.28125" style="1" customWidth="1"/>
    <col min="13" max="13" width="9.28125" style="1" customWidth="1"/>
    <col min="14" max="14" width="16.28125" style="1" customWidth="1"/>
    <col min="15" max="16" width="15.140625" style="1" customWidth="1"/>
    <col min="17" max="17" width="14.140625" style="1" customWidth="1"/>
    <col min="18" max="18" width="16.00390625" style="1" customWidth="1"/>
    <col min="19" max="20" width="8.28125" style="1" customWidth="1"/>
    <col min="21" max="21" width="9.8515625" style="1" customWidth="1"/>
    <col min="22" max="16384" width="9.140625" style="1" customWidth="1"/>
  </cols>
  <sheetData>
    <row r="1" spans="1:21" s="2" customFormat="1" ht="18.75">
      <c r="A1" s="669" t="s">
        <v>94</v>
      </c>
      <c r="B1" s="669"/>
      <c r="C1" s="669"/>
      <c r="D1" s="669"/>
      <c r="E1" s="669"/>
      <c r="F1" s="623" t="str">
        <f>Name</f>
        <v>Въведете името на организацията САМО в Лист (Sheet) "01 Персонал"</v>
      </c>
      <c r="G1" s="623"/>
      <c r="H1" s="623"/>
      <c r="I1" s="623"/>
      <c r="J1" s="623"/>
      <c r="K1" s="623"/>
      <c r="L1" s="623"/>
      <c r="M1" s="623"/>
      <c r="N1" s="623"/>
      <c r="O1" s="623"/>
      <c r="P1" s="623"/>
      <c r="Q1" s="623"/>
      <c r="R1" s="623"/>
      <c r="S1" s="623"/>
      <c r="T1" s="623"/>
      <c r="U1" s="623"/>
    </row>
    <row r="2" s="2" customFormat="1" ht="21.75" customHeight="1">
      <c r="F2" s="72"/>
    </row>
    <row r="3" spans="1:21" s="7" customFormat="1" ht="72" customHeight="1">
      <c r="A3" s="633" t="s">
        <v>231</v>
      </c>
      <c r="B3" s="633"/>
      <c r="C3" s="633"/>
      <c r="D3" s="633"/>
      <c r="E3" s="633"/>
      <c r="F3" s="633"/>
      <c r="G3" s="633"/>
      <c r="H3" s="633"/>
      <c r="I3" s="633"/>
      <c r="J3" s="633"/>
      <c r="K3" s="633"/>
      <c r="L3" s="633"/>
      <c r="M3" s="633"/>
      <c r="N3" s="633"/>
      <c r="O3" s="633"/>
      <c r="P3" s="633"/>
      <c r="Q3" s="633"/>
      <c r="R3" s="633"/>
      <c r="S3" s="633"/>
      <c r="T3" s="633"/>
      <c r="U3" s="633"/>
    </row>
    <row r="4" spans="6:10" ht="15.75">
      <c r="F4" s="2"/>
      <c r="G4" s="2"/>
      <c r="H4" s="2"/>
      <c r="I4" s="2"/>
      <c r="J4" s="2"/>
    </row>
    <row r="5" spans="1:6" s="58" customFormat="1" ht="23.25" customHeight="1">
      <c r="A5" s="668" t="s">
        <v>93</v>
      </c>
      <c r="B5" s="668"/>
      <c r="C5" s="668"/>
      <c r="D5" s="668"/>
      <c r="E5" s="668"/>
      <c r="F5" s="73">
        <f>COUNTA(A12:A22)</f>
        <v>1</v>
      </c>
    </row>
    <row r="6" s="58" customFormat="1" ht="15.75" thickBot="1">
      <c r="F6" s="63"/>
    </row>
    <row r="7" spans="1:21" s="64" customFormat="1" ht="24.75" customHeight="1" thickBot="1" thickTop="1">
      <c r="A7" s="638" t="s">
        <v>144</v>
      </c>
      <c r="B7" s="634" t="s">
        <v>202</v>
      </c>
      <c r="C7" s="634" t="s">
        <v>208</v>
      </c>
      <c r="D7" s="653" t="s">
        <v>360</v>
      </c>
      <c r="E7" s="654"/>
      <c r="F7" s="634" t="s">
        <v>145</v>
      </c>
      <c r="G7" s="634" t="s">
        <v>209</v>
      </c>
      <c r="H7" s="634" t="s">
        <v>210</v>
      </c>
      <c r="I7" s="634" t="s">
        <v>211</v>
      </c>
      <c r="J7" s="647" t="s">
        <v>207</v>
      </c>
      <c r="K7" s="648"/>
      <c r="L7" s="634" t="s">
        <v>146</v>
      </c>
      <c r="M7" s="676" t="s">
        <v>368</v>
      </c>
      <c r="N7" s="673" t="s">
        <v>212</v>
      </c>
      <c r="O7" s="673" t="s">
        <v>213</v>
      </c>
      <c r="P7" s="673" t="s">
        <v>214</v>
      </c>
      <c r="Q7" s="673" t="s">
        <v>150</v>
      </c>
      <c r="R7" s="673" t="s">
        <v>151</v>
      </c>
      <c r="S7" s="671" t="s">
        <v>69</v>
      </c>
      <c r="T7" s="671"/>
      <c r="U7" s="672"/>
    </row>
    <row r="8" spans="1:21" s="64" customFormat="1" ht="17.25" customHeight="1">
      <c r="A8" s="639"/>
      <c r="B8" s="641"/>
      <c r="C8" s="635"/>
      <c r="D8" s="655"/>
      <c r="E8" s="656"/>
      <c r="F8" s="635"/>
      <c r="G8" s="635"/>
      <c r="H8" s="635"/>
      <c r="I8" s="635"/>
      <c r="J8" s="649"/>
      <c r="K8" s="650"/>
      <c r="L8" s="635"/>
      <c r="M8" s="677"/>
      <c r="N8" s="674"/>
      <c r="O8" s="674"/>
      <c r="P8" s="674"/>
      <c r="Q8" s="674"/>
      <c r="R8" s="674"/>
      <c r="S8" s="644" t="s">
        <v>152</v>
      </c>
      <c r="T8" s="659" t="s">
        <v>369</v>
      </c>
      <c r="U8" s="662" t="s">
        <v>153</v>
      </c>
    </row>
    <row r="9" spans="1:21" s="64" customFormat="1" ht="18.75" customHeight="1" thickBot="1">
      <c r="A9" s="639"/>
      <c r="B9" s="642"/>
      <c r="C9" s="636"/>
      <c r="D9" s="657"/>
      <c r="E9" s="658"/>
      <c r="F9" s="636"/>
      <c r="G9" s="636"/>
      <c r="H9" s="636"/>
      <c r="I9" s="636"/>
      <c r="J9" s="651"/>
      <c r="K9" s="652"/>
      <c r="L9" s="636"/>
      <c r="M9" s="677"/>
      <c r="N9" s="674"/>
      <c r="O9" s="674"/>
      <c r="P9" s="674"/>
      <c r="Q9" s="674"/>
      <c r="R9" s="674"/>
      <c r="S9" s="645"/>
      <c r="T9" s="660"/>
      <c r="U9" s="663"/>
    </row>
    <row r="10" spans="1:21" s="64" customFormat="1" ht="178.5" customHeight="1" thickBot="1">
      <c r="A10" s="640"/>
      <c r="B10" s="643"/>
      <c r="C10" s="637"/>
      <c r="D10" s="170" t="s">
        <v>358</v>
      </c>
      <c r="E10" s="170" t="s">
        <v>359</v>
      </c>
      <c r="F10" s="637"/>
      <c r="G10" s="637"/>
      <c r="H10" s="637"/>
      <c r="I10" s="637"/>
      <c r="J10" s="69" t="s">
        <v>67</v>
      </c>
      <c r="K10" s="70" t="s">
        <v>68</v>
      </c>
      <c r="L10" s="637"/>
      <c r="M10" s="678"/>
      <c r="N10" s="675"/>
      <c r="O10" s="675"/>
      <c r="P10" s="675"/>
      <c r="Q10" s="675"/>
      <c r="R10" s="675"/>
      <c r="S10" s="646"/>
      <c r="T10" s="661"/>
      <c r="U10" s="664"/>
    </row>
    <row r="11" spans="1:21" s="64" customFormat="1" ht="18" customHeight="1" thickBot="1">
      <c r="A11" s="67" t="s">
        <v>131</v>
      </c>
      <c r="B11" s="68" t="s">
        <v>132</v>
      </c>
      <c r="C11" s="68" t="s">
        <v>133</v>
      </c>
      <c r="D11" s="68" t="s">
        <v>134</v>
      </c>
      <c r="E11" s="68" t="s">
        <v>185</v>
      </c>
      <c r="F11" s="68" t="s">
        <v>186</v>
      </c>
      <c r="G11" s="68" t="s">
        <v>187</v>
      </c>
      <c r="H11" s="68" t="s">
        <v>188</v>
      </c>
      <c r="I11" s="68" t="s">
        <v>189</v>
      </c>
      <c r="J11" s="68" t="s">
        <v>190</v>
      </c>
      <c r="K11" s="68" t="s">
        <v>191</v>
      </c>
      <c r="L11" s="68" t="s">
        <v>192</v>
      </c>
      <c r="M11" s="68" t="s">
        <v>193</v>
      </c>
      <c r="N11" s="68" t="s">
        <v>194</v>
      </c>
      <c r="O11" s="68" t="s">
        <v>195</v>
      </c>
      <c r="P11" s="68" t="s">
        <v>196</v>
      </c>
      <c r="Q11" s="68" t="s">
        <v>197</v>
      </c>
      <c r="R11" s="68" t="s">
        <v>198</v>
      </c>
      <c r="S11" s="68" t="s">
        <v>199</v>
      </c>
      <c r="T11" s="68" t="s">
        <v>200</v>
      </c>
      <c r="U11" s="254" t="s">
        <v>201</v>
      </c>
    </row>
    <row r="12" spans="1:21" s="65" customFormat="1" ht="13.5" thickTop="1">
      <c r="A12" s="291"/>
      <c r="B12" s="447"/>
      <c r="C12" s="292"/>
      <c r="D12" s="447"/>
      <c r="E12" s="447"/>
      <c r="F12" s="293"/>
      <c r="G12" s="292"/>
      <c r="H12" s="292"/>
      <c r="I12" s="292"/>
      <c r="J12" s="294"/>
      <c r="K12" s="295"/>
      <c r="L12" s="292"/>
      <c r="M12" s="443"/>
      <c r="N12" s="445"/>
      <c r="O12" s="445"/>
      <c r="P12" s="445"/>
      <c r="Q12" s="301"/>
      <c r="R12" s="292"/>
      <c r="S12" s="302"/>
      <c r="T12" s="303"/>
      <c r="U12" s="304"/>
    </row>
    <row r="13" spans="1:21" s="65" customFormat="1" ht="15.75">
      <c r="A13" s="319"/>
      <c r="B13" s="448"/>
      <c r="C13" s="320"/>
      <c r="D13" s="449"/>
      <c r="E13" s="449"/>
      <c r="F13" s="321"/>
      <c r="G13" s="320"/>
      <c r="H13" s="320"/>
      <c r="I13" s="320"/>
      <c r="J13" s="322"/>
      <c r="K13" s="323"/>
      <c r="L13" s="320"/>
      <c r="M13" s="444"/>
      <c r="N13" s="446"/>
      <c r="O13" s="446"/>
      <c r="P13" s="446"/>
      <c r="Q13" s="315"/>
      <c r="R13" s="320"/>
      <c r="S13" s="328"/>
      <c r="T13" s="329"/>
      <c r="U13" s="330"/>
    </row>
    <row r="14" spans="1:21" s="65" customFormat="1" ht="15.75">
      <c r="A14" s="319"/>
      <c r="B14" s="448"/>
      <c r="C14" s="320"/>
      <c r="D14" s="449"/>
      <c r="E14" s="449"/>
      <c r="F14" s="321"/>
      <c r="G14" s="320"/>
      <c r="H14" s="320"/>
      <c r="I14" s="320"/>
      <c r="J14" s="322"/>
      <c r="K14" s="323"/>
      <c r="L14" s="320"/>
      <c r="M14" s="444"/>
      <c r="N14" s="446"/>
      <c r="O14" s="446"/>
      <c r="P14" s="446"/>
      <c r="Q14" s="315"/>
      <c r="R14" s="320"/>
      <c r="S14" s="328"/>
      <c r="T14" s="329"/>
      <c r="U14" s="330"/>
    </row>
    <row r="15" spans="1:21" s="65" customFormat="1" ht="15.75">
      <c r="A15" s="319"/>
      <c r="B15" s="448"/>
      <c r="C15" s="320"/>
      <c r="D15" s="449"/>
      <c r="E15" s="449"/>
      <c r="F15" s="321"/>
      <c r="G15" s="320"/>
      <c r="H15" s="320"/>
      <c r="I15" s="320"/>
      <c r="J15" s="322"/>
      <c r="K15" s="323"/>
      <c r="L15" s="320"/>
      <c r="M15" s="444"/>
      <c r="N15" s="446"/>
      <c r="O15" s="446"/>
      <c r="P15" s="446"/>
      <c r="Q15" s="315"/>
      <c r="R15" s="320"/>
      <c r="S15" s="328"/>
      <c r="T15" s="329"/>
      <c r="U15" s="330"/>
    </row>
    <row r="16" spans="1:21" s="65" customFormat="1" ht="15.75">
      <c r="A16" s="319"/>
      <c r="B16" s="448"/>
      <c r="C16" s="320"/>
      <c r="D16" s="449"/>
      <c r="E16" s="449"/>
      <c r="F16" s="321"/>
      <c r="G16" s="320"/>
      <c r="H16" s="320"/>
      <c r="I16" s="320"/>
      <c r="J16" s="322"/>
      <c r="K16" s="323"/>
      <c r="L16" s="320"/>
      <c r="M16" s="444"/>
      <c r="N16" s="446"/>
      <c r="O16" s="446"/>
      <c r="P16" s="446"/>
      <c r="Q16" s="315"/>
      <c r="R16" s="320"/>
      <c r="S16" s="328"/>
      <c r="T16" s="329"/>
      <c r="U16" s="330"/>
    </row>
    <row r="17" spans="1:21" s="65" customFormat="1" ht="15.75">
      <c r="A17" s="319"/>
      <c r="B17" s="448"/>
      <c r="C17" s="320"/>
      <c r="D17" s="449"/>
      <c r="E17" s="449"/>
      <c r="F17" s="321"/>
      <c r="G17" s="320"/>
      <c r="H17" s="320"/>
      <c r="I17" s="320"/>
      <c r="J17" s="322"/>
      <c r="K17" s="323"/>
      <c r="L17" s="320"/>
      <c r="M17" s="444"/>
      <c r="N17" s="446"/>
      <c r="O17" s="446"/>
      <c r="P17" s="446"/>
      <c r="Q17" s="315"/>
      <c r="R17" s="320"/>
      <c r="S17" s="328"/>
      <c r="T17" s="329"/>
      <c r="U17" s="330"/>
    </row>
    <row r="18" spans="1:21" s="65" customFormat="1" ht="15.75">
      <c r="A18" s="319"/>
      <c r="B18" s="448"/>
      <c r="C18" s="320"/>
      <c r="D18" s="449"/>
      <c r="E18" s="449"/>
      <c r="F18" s="321"/>
      <c r="G18" s="320"/>
      <c r="H18" s="320"/>
      <c r="I18" s="320"/>
      <c r="J18" s="322"/>
      <c r="K18" s="323"/>
      <c r="L18" s="320"/>
      <c r="M18" s="444"/>
      <c r="N18" s="446"/>
      <c r="O18" s="446"/>
      <c r="P18" s="446"/>
      <c r="Q18" s="315"/>
      <c r="R18" s="320"/>
      <c r="S18" s="328"/>
      <c r="T18" s="329"/>
      <c r="U18" s="330"/>
    </row>
    <row r="19" spans="1:21" s="65" customFormat="1" ht="15.75">
      <c r="A19" s="319"/>
      <c r="B19" s="448"/>
      <c r="C19" s="320"/>
      <c r="D19" s="449"/>
      <c r="E19" s="449"/>
      <c r="F19" s="321"/>
      <c r="G19" s="320"/>
      <c r="H19" s="320"/>
      <c r="I19" s="320"/>
      <c r="J19" s="322"/>
      <c r="K19" s="323"/>
      <c r="L19" s="320"/>
      <c r="M19" s="444"/>
      <c r="N19" s="446"/>
      <c r="O19" s="446"/>
      <c r="P19" s="446"/>
      <c r="Q19" s="315"/>
      <c r="R19" s="320"/>
      <c r="S19" s="328"/>
      <c r="T19" s="329"/>
      <c r="U19" s="330"/>
    </row>
    <row r="20" spans="1:21" s="65" customFormat="1" ht="15.75">
      <c r="A20" s="319"/>
      <c r="B20" s="448"/>
      <c r="C20" s="320"/>
      <c r="D20" s="449"/>
      <c r="E20" s="449"/>
      <c r="F20" s="321"/>
      <c r="G20" s="320"/>
      <c r="H20" s="320"/>
      <c r="I20" s="320"/>
      <c r="J20" s="322"/>
      <c r="K20" s="323"/>
      <c r="L20" s="320"/>
      <c r="M20" s="444"/>
      <c r="N20" s="446"/>
      <c r="O20" s="446"/>
      <c r="P20" s="446"/>
      <c r="Q20" s="315"/>
      <c r="R20" s="320"/>
      <c r="S20" s="328"/>
      <c r="T20" s="329"/>
      <c r="U20" s="330"/>
    </row>
    <row r="21" spans="1:21" s="65" customFormat="1" ht="15.75">
      <c r="A21" s="319"/>
      <c r="B21" s="448"/>
      <c r="C21" s="320"/>
      <c r="D21" s="449"/>
      <c r="E21" s="449"/>
      <c r="F21" s="321"/>
      <c r="G21" s="320"/>
      <c r="H21" s="320"/>
      <c r="I21" s="320"/>
      <c r="J21" s="322"/>
      <c r="K21" s="323"/>
      <c r="L21" s="320"/>
      <c r="M21" s="444"/>
      <c r="N21" s="446"/>
      <c r="O21" s="446"/>
      <c r="P21" s="446"/>
      <c r="Q21" s="315"/>
      <c r="R21" s="320"/>
      <c r="S21" s="328"/>
      <c r="T21" s="329"/>
      <c r="U21" s="330"/>
    </row>
    <row r="22" spans="1:21" s="65" customFormat="1" ht="15.75" customHeight="1" thickBot="1">
      <c r="A22" s="679" t="s">
        <v>352</v>
      </c>
      <c r="B22" s="680"/>
      <c r="C22" s="680"/>
      <c r="D22" s="680"/>
      <c r="E22" s="680"/>
      <c r="F22" s="680"/>
      <c r="G22" s="680"/>
      <c r="H22" s="680"/>
      <c r="I22" s="680"/>
      <c r="J22" s="680"/>
      <c r="K22" s="680"/>
      <c r="L22" s="680"/>
      <c r="M22" s="680"/>
      <c r="N22" s="680"/>
      <c r="O22" s="680"/>
      <c r="P22" s="680"/>
      <c r="Q22" s="680"/>
      <c r="R22" s="680"/>
      <c r="S22" s="680"/>
      <c r="T22" s="680"/>
      <c r="U22" s="681"/>
    </row>
    <row r="23" spans="2:5" s="198" customFormat="1" ht="16.5" thickTop="1">
      <c r="B23" s="65"/>
      <c r="D23" s="2"/>
      <c r="E23" s="2"/>
    </row>
  </sheetData>
  <sheetProtection password="C81F" sheet="1" objects="1" scenarios="1" insertRows="0" deleteRows="0"/>
  <mergeCells count="25">
    <mergeCell ref="A1:E1"/>
    <mergeCell ref="F1:U1"/>
    <mergeCell ref="P7:P10"/>
    <mergeCell ref="H7:H10"/>
    <mergeCell ref="Q7:Q10"/>
    <mergeCell ref="B7:B10"/>
    <mergeCell ref="C7:C10"/>
    <mergeCell ref="F7:F10"/>
    <mergeCell ref="G7:G10"/>
    <mergeCell ref="I7:I10"/>
    <mergeCell ref="A22:U22"/>
    <mergeCell ref="D7:E9"/>
    <mergeCell ref="A3:U3"/>
    <mergeCell ref="A5:E5"/>
    <mergeCell ref="A7:A10"/>
    <mergeCell ref="S7:U7"/>
    <mergeCell ref="U8:U10"/>
    <mergeCell ref="S8:S10"/>
    <mergeCell ref="T8:T10"/>
    <mergeCell ref="O7:O10"/>
    <mergeCell ref="R7:R10"/>
    <mergeCell ref="J7:K9"/>
    <mergeCell ref="L7:L10"/>
    <mergeCell ref="N7:N10"/>
    <mergeCell ref="M7:M10"/>
  </mergeCells>
  <dataValidations count="3">
    <dataValidation allowBlank="1" showInputMessage="1" showErrorMessage="1" promptTitle="Въведете дата" prompt="ДД.ММ.ГГ&#10;&#10;Например: 20.10.11" sqref="J12:K21"/>
    <dataValidation allowBlank="1" showInputMessage="1" showErrorMessage="1" promptTitle="Въведете едно от:" prompt="Да&#10;Не" sqref="Q12:Q21"/>
    <dataValidation allowBlank="1" showInputMessage="1" showErrorMessage="1" promptTitle="Въведете едно от:" prompt="Текущ&#10;Приключил" sqref="L12:L21"/>
  </dataValidations>
  <printOptions horizontalCentered="1"/>
  <pageMargins left="0.2362204724409449" right="0.2362204724409449" top="0.7480314960629921" bottom="0.7480314960629921" header="0" footer="0"/>
  <pageSetup orientation="landscape" paperSize="9" scale="48" r:id="rId2"/>
  <headerFooter alignWithMargins="0">
    <oddHeader>&amp;L&amp;G&amp;R&amp;F</oddHeader>
    <oddFooter>&amp;LГл. счетоводител (подпис):
&amp;CНаучен секретар (подпис):
Директор (подпис и печат):
&amp;Rстр. &amp;P от &amp;N
&amp;A</oddFooter>
  </headerFooter>
  <legacyDrawingHF r:id="rId1"/>
</worksheet>
</file>

<file path=xl/worksheets/sheet8.xml><?xml version="1.0" encoding="utf-8"?>
<worksheet xmlns="http://schemas.openxmlformats.org/spreadsheetml/2006/main" xmlns:r="http://schemas.openxmlformats.org/officeDocument/2006/relationships">
  <dimension ref="A1:W22"/>
  <sheetViews>
    <sheetView showGridLines="0" zoomScale="60" zoomScaleNormal="60" zoomScalePageLayoutView="60" workbookViewId="0" topLeftCell="A1">
      <selection activeCell="A1" sqref="A1:E1"/>
    </sheetView>
  </sheetViews>
  <sheetFormatPr defaultColWidth="9.140625" defaultRowHeight="15"/>
  <cols>
    <col min="1" max="1" width="17.140625" style="1" customWidth="1"/>
    <col min="2" max="2" width="13.8515625" style="2" customWidth="1"/>
    <col min="3" max="3" width="15.421875" style="1" customWidth="1"/>
    <col min="4" max="5" width="7.57421875" style="2" customWidth="1"/>
    <col min="6" max="6" width="11.28125" style="1" customWidth="1"/>
    <col min="7" max="7" width="9.140625" style="1" customWidth="1"/>
    <col min="8" max="8" width="14.57421875" style="1" customWidth="1"/>
    <col min="9" max="9" width="19.00390625" style="1" customWidth="1"/>
    <col min="10" max="11" width="12.00390625" style="1" bestFit="1" customWidth="1"/>
    <col min="12" max="12" width="13.140625" style="1" customWidth="1"/>
    <col min="13" max="13" width="10.8515625" style="1" customWidth="1"/>
    <col min="14" max="14" width="16.00390625" style="1" customWidth="1"/>
    <col min="15" max="15" width="12.8515625" style="1" customWidth="1"/>
    <col min="16" max="16" width="13.57421875" style="1" customWidth="1"/>
    <col min="17" max="17" width="13.7109375" style="1" customWidth="1"/>
    <col min="18" max="18" width="13.421875" style="1" customWidth="1"/>
    <col min="19" max="20" width="8.7109375" style="1" customWidth="1"/>
    <col min="21" max="21" width="9.7109375" style="1" customWidth="1"/>
    <col min="22" max="22" width="8.421875" style="1" customWidth="1"/>
    <col min="23" max="16384" width="9.140625" style="1" customWidth="1"/>
  </cols>
  <sheetData>
    <row r="1" spans="1:23" s="2" customFormat="1" ht="18.75">
      <c r="A1" s="669" t="s">
        <v>94</v>
      </c>
      <c r="B1" s="669"/>
      <c r="C1" s="669"/>
      <c r="D1" s="669"/>
      <c r="E1" s="669"/>
      <c r="F1" s="623" t="str">
        <f>Name</f>
        <v>Въведете името на организацията САМО в Лист (Sheet) "01 Персонал"</v>
      </c>
      <c r="G1" s="623"/>
      <c r="H1" s="623"/>
      <c r="I1" s="623"/>
      <c r="J1" s="623"/>
      <c r="K1" s="623"/>
      <c r="L1" s="623"/>
      <c r="M1" s="623"/>
      <c r="N1" s="623"/>
      <c r="O1" s="623"/>
      <c r="P1" s="623"/>
      <c r="Q1" s="623"/>
      <c r="R1" s="623"/>
      <c r="S1" s="623"/>
      <c r="T1" s="623"/>
      <c r="U1" s="623"/>
      <c r="V1" s="623"/>
      <c r="W1" s="623"/>
    </row>
    <row r="2" s="2" customFormat="1" ht="21.75" customHeight="1">
      <c r="F2" s="72"/>
    </row>
    <row r="3" spans="1:23" s="7" customFormat="1" ht="72" customHeight="1">
      <c r="A3" s="633" t="s">
        <v>232</v>
      </c>
      <c r="B3" s="633"/>
      <c r="C3" s="633"/>
      <c r="D3" s="633"/>
      <c r="E3" s="633"/>
      <c r="F3" s="633"/>
      <c r="G3" s="633"/>
      <c r="H3" s="633"/>
      <c r="I3" s="633"/>
      <c r="J3" s="633"/>
      <c r="K3" s="633"/>
      <c r="L3" s="633"/>
      <c r="M3" s="633"/>
      <c r="N3" s="633"/>
      <c r="O3" s="633"/>
      <c r="P3" s="633"/>
      <c r="Q3" s="633"/>
      <c r="R3" s="633"/>
      <c r="S3" s="633"/>
      <c r="T3" s="633"/>
      <c r="U3" s="633"/>
      <c r="V3" s="633"/>
      <c r="W3" s="633"/>
    </row>
    <row r="4" spans="6:10" ht="15.75">
      <c r="F4" s="2"/>
      <c r="G4" s="2"/>
      <c r="H4" s="2"/>
      <c r="I4" s="2"/>
      <c r="J4" s="2"/>
    </row>
    <row r="5" spans="1:6" s="58" customFormat="1" ht="23.25" customHeight="1">
      <c r="A5" s="668" t="s">
        <v>93</v>
      </c>
      <c r="B5" s="668"/>
      <c r="C5" s="668"/>
      <c r="D5" s="668"/>
      <c r="E5" s="668"/>
      <c r="F5" s="73">
        <f>COUNTA(A12:A22)</f>
        <v>1</v>
      </c>
    </row>
    <row r="6" s="58" customFormat="1" ht="15.75" thickBot="1">
      <c r="F6" s="63"/>
    </row>
    <row r="7" spans="1:23" s="64" customFormat="1" ht="24.75" customHeight="1" thickBot="1" thickTop="1">
      <c r="A7" s="638" t="s">
        <v>144</v>
      </c>
      <c r="B7" s="634" t="s">
        <v>202</v>
      </c>
      <c r="C7" s="634" t="s">
        <v>208</v>
      </c>
      <c r="D7" s="653" t="s">
        <v>360</v>
      </c>
      <c r="E7" s="654"/>
      <c r="F7" s="634" t="s">
        <v>145</v>
      </c>
      <c r="G7" s="634" t="s">
        <v>209</v>
      </c>
      <c r="H7" s="634" t="s">
        <v>210</v>
      </c>
      <c r="I7" s="634" t="s">
        <v>211</v>
      </c>
      <c r="J7" s="647" t="s">
        <v>207</v>
      </c>
      <c r="K7" s="648"/>
      <c r="L7" s="634" t="s">
        <v>146</v>
      </c>
      <c r="M7" s="653" t="s">
        <v>230</v>
      </c>
      <c r="N7" s="682"/>
      <c r="O7" s="683"/>
      <c r="P7" s="673" t="s">
        <v>212</v>
      </c>
      <c r="Q7" s="673" t="s">
        <v>213</v>
      </c>
      <c r="R7" s="673" t="s">
        <v>214</v>
      </c>
      <c r="S7" s="673" t="s">
        <v>150</v>
      </c>
      <c r="T7" s="673" t="s">
        <v>151</v>
      </c>
      <c r="U7" s="671" t="s">
        <v>69</v>
      </c>
      <c r="V7" s="671"/>
      <c r="W7" s="672"/>
    </row>
    <row r="8" spans="1:23" s="64" customFormat="1" ht="17.25" customHeight="1" thickBot="1">
      <c r="A8" s="639"/>
      <c r="B8" s="641"/>
      <c r="C8" s="635"/>
      <c r="D8" s="655"/>
      <c r="E8" s="656"/>
      <c r="F8" s="635"/>
      <c r="G8" s="635"/>
      <c r="H8" s="635"/>
      <c r="I8" s="635"/>
      <c r="J8" s="649"/>
      <c r="K8" s="650"/>
      <c r="L8" s="635"/>
      <c r="M8" s="684"/>
      <c r="N8" s="685"/>
      <c r="O8" s="686"/>
      <c r="P8" s="674"/>
      <c r="Q8" s="674"/>
      <c r="R8" s="674"/>
      <c r="S8" s="674"/>
      <c r="T8" s="674"/>
      <c r="U8" s="644" t="s">
        <v>152</v>
      </c>
      <c r="V8" s="659" t="s">
        <v>361</v>
      </c>
      <c r="W8" s="662" t="s">
        <v>153</v>
      </c>
    </row>
    <row r="9" spans="1:23" s="64" customFormat="1" ht="18.75" customHeight="1" thickBot="1">
      <c r="A9" s="639"/>
      <c r="B9" s="642"/>
      <c r="C9" s="636"/>
      <c r="D9" s="657"/>
      <c r="E9" s="658"/>
      <c r="F9" s="636"/>
      <c r="G9" s="636"/>
      <c r="H9" s="636"/>
      <c r="I9" s="636"/>
      <c r="J9" s="651"/>
      <c r="K9" s="652"/>
      <c r="L9" s="636"/>
      <c r="M9" s="594" t="s">
        <v>222</v>
      </c>
      <c r="N9" s="631"/>
      <c r="O9" s="592" t="s">
        <v>217</v>
      </c>
      <c r="P9" s="674"/>
      <c r="Q9" s="674"/>
      <c r="R9" s="674"/>
      <c r="S9" s="674"/>
      <c r="T9" s="674"/>
      <c r="U9" s="645"/>
      <c r="V9" s="660"/>
      <c r="W9" s="663"/>
    </row>
    <row r="10" spans="1:23" s="64" customFormat="1" ht="178.5" customHeight="1" thickBot="1">
      <c r="A10" s="640"/>
      <c r="B10" s="643"/>
      <c r="C10" s="637"/>
      <c r="D10" s="170" t="s">
        <v>358</v>
      </c>
      <c r="E10" s="170" t="s">
        <v>359</v>
      </c>
      <c r="F10" s="637"/>
      <c r="G10" s="637"/>
      <c r="H10" s="637"/>
      <c r="I10" s="637"/>
      <c r="J10" s="69" t="s">
        <v>67</v>
      </c>
      <c r="K10" s="70" t="s">
        <v>68</v>
      </c>
      <c r="L10" s="637"/>
      <c r="M10" s="71" t="s">
        <v>216</v>
      </c>
      <c r="N10" s="74" t="s">
        <v>218</v>
      </c>
      <c r="O10" s="593"/>
      <c r="P10" s="675"/>
      <c r="Q10" s="675"/>
      <c r="R10" s="675"/>
      <c r="S10" s="675"/>
      <c r="T10" s="675"/>
      <c r="U10" s="646"/>
      <c r="V10" s="661"/>
      <c r="W10" s="664"/>
    </row>
    <row r="11" spans="1:23" s="64" customFormat="1" ht="18" customHeight="1" thickBot="1">
      <c r="A11" s="67" t="s">
        <v>131</v>
      </c>
      <c r="B11" s="68" t="s">
        <v>132</v>
      </c>
      <c r="C11" s="68" t="s">
        <v>133</v>
      </c>
      <c r="D11" s="68" t="s">
        <v>134</v>
      </c>
      <c r="E11" s="68" t="s">
        <v>185</v>
      </c>
      <c r="F11" s="68" t="s">
        <v>186</v>
      </c>
      <c r="G11" s="68" t="s">
        <v>187</v>
      </c>
      <c r="H11" s="68" t="s">
        <v>188</v>
      </c>
      <c r="I11" s="68" t="s">
        <v>189</v>
      </c>
      <c r="J11" s="68" t="s">
        <v>190</v>
      </c>
      <c r="K11" s="68" t="s">
        <v>191</v>
      </c>
      <c r="L11" s="68" t="s">
        <v>192</v>
      </c>
      <c r="M11" s="68" t="s">
        <v>193</v>
      </c>
      <c r="N11" s="68" t="s">
        <v>194</v>
      </c>
      <c r="O11" s="68" t="s">
        <v>195</v>
      </c>
      <c r="P11" s="68" t="s">
        <v>196</v>
      </c>
      <c r="Q11" s="68" t="s">
        <v>197</v>
      </c>
      <c r="R11" s="68" t="s">
        <v>198</v>
      </c>
      <c r="S11" s="68" t="s">
        <v>199</v>
      </c>
      <c r="T11" s="68" t="s">
        <v>200</v>
      </c>
      <c r="U11" s="68" t="s">
        <v>201</v>
      </c>
      <c r="V11" s="68" t="s">
        <v>203</v>
      </c>
      <c r="W11" s="254" t="s">
        <v>204</v>
      </c>
    </row>
    <row r="12" spans="1:23" s="65" customFormat="1" ht="17.25" customHeight="1" thickTop="1">
      <c r="A12" s="291"/>
      <c r="B12" s="447"/>
      <c r="C12" s="447"/>
      <c r="D12" s="447"/>
      <c r="E12" s="447"/>
      <c r="F12" s="450"/>
      <c r="G12" s="292"/>
      <c r="H12" s="292"/>
      <c r="I12" s="292"/>
      <c r="J12" s="294"/>
      <c r="K12" s="295"/>
      <c r="L12" s="292"/>
      <c r="M12" s="296"/>
      <c r="N12" s="452"/>
      <c r="O12" s="453"/>
      <c r="P12" s="454"/>
      <c r="Q12" s="454"/>
      <c r="R12" s="454"/>
      <c r="S12" s="301"/>
      <c r="T12" s="292"/>
      <c r="U12" s="302"/>
      <c r="V12" s="303"/>
      <c r="W12" s="304"/>
    </row>
    <row r="13" spans="1:23" s="65" customFormat="1" ht="15.75">
      <c r="A13" s="319"/>
      <c r="B13" s="448"/>
      <c r="C13" s="448"/>
      <c r="D13" s="449"/>
      <c r="E13" s="449"/>
      <c r="F13" s="451"/>
      <c r="G13" s="320"/>
      <c r="H13" s="320"/>
      <c r="I13" s="320"/>
      <c r="J13" s="322"/>
      <c r="K13" s="323"/>
      <c r="L13" s="320"/>
      <c r="M13" s="310"/>
      <c r="N13" s="455"/>
      <c r="O13" s="456"/>
      <c r="P13" s="457"/>
      <c r="Q13" s="457"/>
      <c r="R13" s="457"/>
      <c r="S13" s="315"/>
      <c r="T13" s="320"/>
      <c r="U13" s="328"/>
      <c r="V13" s="329"/>
      <c r="W13" s="330"/>
    </row>
    <row r="14" spans="1:23" s="65" customFormat="1" ht="15.75">
      <c r="A14" s="319"/>
      <c r="B14" s="448"/>
      <c r="C14" s="448"/>
      <c r="D14" s="449"/>
      <c r="E14" s="449"/>
      <c r="F14" s="451"/>
      <c r="G14" s="320"/>
      <c r="H14" s="320"/>
      <c r="I14" s="320"/>
      <c r="J14" s="322"/>
      <c r="K14" s="323"/>
      <c r="L14" s="320"/>
      <c r="M14" s="310"/>
      <c r="N14" s="455"/>
      <c r="O14" s="456"/>
      <c r="P14" s="457"/>
      <c r="Q14" s="457"/>
      <c r="R14" s="457"/>
      <c r="S14" s="315"/>
      <c r="T14" s="320"/>
      <c r="U14" s="328"/>
      <c r="V14" s="329"/>
      <c r="W14" s="330"/>
    </row>
    <row r="15" spans="1:23" s="65" customFormat="1" ht="15.75">
      <c r="A15" s="319"/>
      <c r="B15" s="448"/>
      <c r="C15" s="448"/>
      <c r="D15" s="449"/>
      <c r="E15" s="449"/>
      <c r="F15" s="451"/>
      <c r="G15" s="320"/>
      <c r="H15" s="320"/>
      <c r="I15" s="320"/>
      <c r="J15" s="322"/>
      <c r="K15" s="323"/>
      <c r="L15" s="320"/>
      <c r="M15" s="310"/>
      <c r="N15" s="455"/>
      <c r="O15" s="456"/>
      <c r="P15" s="457"/>
      <c r="Q15" s="457"/>
      <c r="R15" s="457"/>
      <c r="S15" s="315"/>
      <c r="T15" s="320"/>
      <c r="U15" s="328"/>
      <c r="V15" s="329"/>
      <c r="W15" s="330"/>
    </row>
    <row r="16" spans="1:23" s="65" customFormat="1" ht="15.75">
      <c r="A16" s="319"/>
      <c r="B16" s="448"/>
      <c r="C16" s="448"/>
      <c r="D16" s="449"/>
      <c r="E16" s="449"/>
      <c r="F16" s="451"/>
      <c r="G16" s="320"/>
      <c r="H16" s="320"/>
      <c r="I16" s="320"/>
      <c r="J16" s="322"/>
      <c r="K16" s="323"/>
      <c r="L16" s="320"/>
      <c r="M16" s="310"/>
      <c r="N16" s="455"/>
      <c r="O16" s="456"/>
      <c r="P16" s="457"/>
      <c r="Q16" s="457"/>
      <c r="R16" s="457"/>
      <c r="S16" s="315"/>
      <c r="T16" s="320"/>
      <c r="U16" s="328"/>
      <c r="V16" s="329"/>
      <c r="W16" s="330"/>
    </row>
    <row r="17" spans="1:23" s="65" customFormat="1" ht="15.75">
      <c r="A17" s="319"/>
      <c r="B17" s="448"/>
      <c r="C17" s="448"/>
      <c r="D17" s="449"/>
      <c r="E17" s="449"/>
      <c r="F17" s="451"/>
      <c r="G17" s="320"/>
      <c r="H17" s="320"/>
      <c r="I17" s="320"/>
      <c r="J17" s="322"/>
      <c r="K17" s="323"/>
      <c r="L17" s="320"/>
      <c r="M17" s="310"/>
      <c r="N17" s="455"/>
      <c r="O17" s="456"/>
      <c r="P17" s="457"/>
      <c r="Q17" s="457"/>
      <c r="R17" s="457"/>
      <c r="S17" s="315"/>
      <c r="T17" s="320"/>
      <c r="U17" s="328"/>
      <c r="V17" s="329"/>
      <c r="W17" s="330"/>
    </row>
    <row r="18" spans="1:23" s="65" customFormat="1" ht="15.75">
      <c r="A18" s="319"/>
      <c r="B18" s="448"/>
      <c r="C18" s="448"/>
      <c r="D18" s="449"/>
      <c r="E18" s="449"/>
      <c r="F18" s="451"/>
      <c r="G18" s="320"/>
      <c r="H18" s="320"/>
      <c r="I18" s="320"/>
      <c r="J18" s="322"/>
      <c r="K18" s="323"/>
      <c r="L18" s="320"/>
      <c r="M18" s="310"/>
      <c r="N18" s="455"/>
      <c r="O18" s="456"/>
      <c r="P18" s="457"/>
      <c r="Q18" s="457"/>
      <c r="R18" s="457"/>
      <c r="S18" s="315"/>
      <c r="T18" s="320"/>
      <c r="U18" s="328"/>
      <c r="V18" s="329"/>
      <c r="W18" s="330"/>
    </row>
    <row r="19" spans="1:23" s="65" customFormat="1" ht="15.75">
      <c r="A19" s="319"/>
      <c r="B19" s="448"/>
      <c r="C19" s="448"/>
      <c r="D19" s="449"/>
      <c r="E19" s="449"/>
      <c r="F19" s="451"/>
      <c r="G19" s="320"/>
      <c r="H19" s="320"/>
      <c r="I19" s="320"/>
      <c r="J19" s="322"/>
      <c r="K19" s="323"/>
      <c r="L19" s="320"/>
      <c r="M19" s="310"/>
      <c r="N19" s="455"/>
      <c r="O19" s="456"/>
      <c r="P19" s="457"/>
      <c r="Q19" s="457"/>
      <c r="R19" s="457"/>
      <c r="S19" s="315"/>
      <c r="T19" s="320"/>
      <c r="U19" s="328"/>
      <c r="V19" s="329"/>
      <c r="W19" s="330"/>
    </row>
    <row r="20" spans="1:23" s="65" customFormat="1" ht="15.75">
      <c r="A20" s="319"/>
      <c r="B20" s="448"/>
      <c r="C20" s="448"/>
      <c r="D20" s="449"/>
      <c r="E20" s="449"/>
      <c r="F20" s="451"/>
      <c r="G20" s="320"/>
      <c r="H20" s="320"/>
      <c r="I20" s="320"/>
      <c r="J20" s="322"/>
      <c r="K20" s="323"/>
      <c r="L20" s="320"/>
      <c r="M20" s="310"/>
      <c r="N20" s="455"/>
      <c r="O20" s="456"/>
      <c r="P20" s="457"/>
      <c r="Q20" s="457"/>
      <c r="R20" s="457"/>
      <c r="S20" s="315"/>
      <c r="T20" s="320"/>
      <c r="U20" s="328"/>
      <c r="V20" s="329"/>
      <c r="W20" s="330"/>
    </row>
    <row r="21" spans="1:23" s="65" customFormat="1" ht="15.75">
      <c r="A21" s="319"/>
      <c r="B21" s="448"/>
      <c r="C21" s="448"/>
      <c r="D21" s="449"/>
      <c r="E21" s="449"/>
      <c r="F21" s="451"/>
      <c r="G21" s="320"/>
      <c r="H21" s="320"/>
      <c r="I21" s="320"/>
      <c r="J21" s="322"/>
      <c r="K21" s="323"/>
      <c r="L21" s="320"/>
      <c r="M21" s="310"/>
      <c r="N21" s="455"/>
      <c r="O21" s="456"/>
      <c r="P21" s="457"/>
      <c r="Q21" s="457"/>
      <c r="R21" s="457"/>
      <c r="S21" s="315"/>
      <c r="T21" s="320"/>
      <c r="U21" s="328"/>
      <c r="V21" s="329"/>
      <c r="W21" s="330"/>
    </row>
    <row r="22" spans="1:23" s="65" customFormat="1" ht="13.5" thickBot="1">
      <c r="A22" s="679" t="s">
        <v>352</v>
      </c>
      <c r="B22" s="680"/>
      <c r="C22" s="680"/>
      <c r="D22" s="680"/>
      <c r="E22" s="680"/>
      <c r="F22" s="680"/>
      <c r="G22" s="680"/>
      <c r="H22" s="680"/>
      <c r="I22" s="680"/>
      <c r="J22" s="680"/>
      <c r="K22" s="680"/>
      <c r="L22" s="680"/>
      <c r="M22" s="680"/>
      <c r="N22" s="680"/>
      <c r="O22" s="680"/>
      <c r="P22" s="680"/>
      <c r="Q22" s="680"/>
      <c r="R22" s="680"/>
      <c r="S22" s="680"/>
      <c r="T22" s="680"/>
      <c r="U22" s="680"/>
      <c r="V22" s="680"/>
      <c r="W22" s="681"/>
    </row>
    <row r="23" ht="16.5" thickTop="1"/>
  </sheetData>
  <sheetProtection password="C81F" sheet="1" objects="1" scenarios="1" formatRows="0" deleteRows="0"/>
  <mergeCells count="27">
    <mergeCell ref="A1:E1"/>
    <mergeCell ref="S7:S10"/>
    <mergeCell ref="L7:L10"/>
    <mergeCell ref="T7:T10"/>
    <mergeCell ref="F1:W1"/>
    <mergeCell ref="A3:W3"/>
    <mergeCell ref="A5:E5"/>
    <mergeCell ref="A7:A10"/>
    <mergeCell ref="B7:B10"/>
    <mergeCell ref="Q7:Q10"/>
    <mergeCell ref="A22:W22"/>
    <mergeCell ref="D7:E9"/>
    <mergeCell ref="U7:W7"/>
    <mergeCell ref="U8:U10"/>
    <mergeCell ref="V8:V10"/>
    <mergeCell ref="W8:W10"/>
    <mergeCell ref="F7:F10"/>
    <mergeCell ref="C7:C10"/>
    <mergeCell ref="M9:N9"/>
    <mergeCell ref="O9:O10"/>
    <mergeCell ref="R7:R10"/>
    <mergeCell ref="M7:O8"/>
    <mergeCell ref="P7:P10"/>
    <mergeCell ref="G7:G10"/>
    <mergeCell ref="H7:H10"/>
    <mergeCell ref="I7:I10"/>
    <mergeCell ref="J7:K9"/>
  </mergeCells>
  <dataValidations count="4">
    <dataValidation allowBlank="1" showInputMessage="1" showErrorMessage="1" promptTitle="Въведете дата" prompt="ДД.ММ.ГГ&#10;&#10;Например: 20.10.11" sqref="J12:K21"/>
    <dataValidation allowBlank="1" showInputMessage="1" showErrorMessage="1" promptTitle="Въведете едно от:" prompt="Да&#10;Не" sqref="S12:S21"/>
    <dataValidation allowBlank="1" showInputMessage="1" showErrorMessage="1" promptTitle="Въведете едно от:" prompt="EUR&#10;USD" sqref="M12:M21"/>
    <dataValidation allowBlank="1" showInputMessage="1" showErrorMessage="1" promptTitle="Въведете едно от:" prompt="Текущ&#10;Приключил" sqref="L12:L21"/>
  </dataValidations>
  <printOptions horizontalCentered="1"/>
  <pageMargins left="0.2362204724409449" right="0.2362204724409449" top="0.7480314960629921" bottom="0.7480314960629921" header="0.31496062992125984" footer="0.31496062992125984"/>
  <pageSetup orientation="landscape" paperSize="9" scale="47"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xl/worksheets/sheet9.xml><?xml version="1.0" encoding="utf-8"?>
<worksheet xmlns="http://schemas.openxmlformats.org/spreadsheetml/2006/main" xmlns:r="http://schemas.openxmlformats.org/officeDocument/2006/relationships">
  <dimension ref="A1:W22"/>
  <sheetViews>
    <sheetView showGridLines="0" zoomScale="60" zoomScaleNormal="60" zoomScalePageLayoutView="30" workbookViewId="0" topLeftCell="A1">
      <selection activeCell="A1" sqref="A1:E1"/>
    </sheetView>
  </sheetViews>
  <sheetFormatPr defaultColWidth="9.140625" defaultRowHeight="15"/>
  <cols>
    <col min="1" max="1" width="17.421875" style="1" customWidth="1"/>
    <col min="2" max="2" width="13.8515625" style="2" customWidth="1"/>
    <col min="3" max="3" width="15.57421875" style="1" customWidth="1"/>
    <col min="4" max="5" width="7.57421875" style="2" customWidth="1"/>
    <col min="6" max="6" width="11.7109375" style="1" customWidth="1"/>
    <col min="7" max="7" width="9.8515625" style="1" customWidth="1"/>
    <col min="8" max="8" width="14.57421875" style="1" customWidth="1"/>
    <col min="9" max="9" width="21.8515625" style="1" customWidth="1"/>
    <col min="10" max="10" width="12.140625" style="1" customWidth="1"/>
    <col min="11" max="11" width="11.57421875" style="1" customWidth="1"/>
    <col min="12" max="12" width="12.421875" style="1" customWidth="1"/>
    <col min="13" max="13" width="12.28125" style="1" customWidth="1"/>
    <col min="14" max="14" width="17.28125" style="1" customWidth="1"/>
    <col min="15" max="15" width="13.421875" style="1" customWidth="1"/>
    <col min="16" max="16" width="12.8515625" style="1" customWidth="1"/>
    <col min="17" max="17" width="15.8515625" style="1" customWidth="1"/>
    <col min="18" max="18" width="15.57421875" style="1" customWidth="1"/>
    <col min="19" max="19" width="8.00390625" style="1" customWidth="1"/>
    <col min="20" max="20" width="8.140625" style="1" customWidth="1"/>
    <col min="21" max="21" width="9.57421875" style="1" customWidth="1"/>
    <col min="22" max="23" width="8.28125" style="1" customWidth="1"/>
    <col min="24" max="16384" width="9.140625" style="1" customWidth="1"/>
  </cols>
  <sheetData>
    <row r="1" spans="1:23" s="199" customFormat="1" ht="18.75">
      <c r="A1" s="721" t="s">
        <v>94</v>
      </c>
      <c r="B1" s="721"/>
      <c r="C1" s="721"/>
      <c r="D1" s="721"/>
      <c r="E1" s="721"/>
      <c r="F1" s="623" t="str">
        <f>Name</f>
        <v>Въведете името на организацията САМО в Лист (Sheet) "01 Персонал"</v>
      </c>
      <c r="G1" s="623"/>
      <c r="H1" s="623"/>
      <c r="I1" s="623"/>
      <c r="J1" s="623"/>
      <c r="K1" s="623"/>
      <c r="L1" s="623"/>
      <c r="M1" s="623"/>
      <c r="N1" s="623"/>
      <c r="O1" s="623"/>
      <c r="P1" s="623"/>
      <c r="Q1" s="623"/>
      <c r="R1" s="623"/>
      <c r="S1" s="623"/>
      <c r="T1" s="623"/>
      <c r="U1" s="623"/>
      <c r="V1" s="623"/>
      <c r="W1" s="623"/>
    </row>
    <row r="2" spans="4:6" s="199" customFormat="1" ht="21.75" customHeight="1">
      <c r="D2" s="2"/>
      <c r="E2" s="2"/>
      <c r="F2" s="200"/>
    </row>
    <row r="3" spans="1:23" s="201" customFormat="1" ht="59.25" customHeight="1">
      <c r="A3" s="722" t="s">
        <v>88</v>
      </c>
      <c r="B3" s="722"/>
      <c r="C3" s="722"/>
      <c r="D3" s="722"/>
      <c r="E3" s="722"/>
      <c r="F3" s="722"/>
      <c r="G3" s="722"/>
      <c r="H3" s="722"/>
      <c r="I3" s="722"/>
      <c r="J3" s="722"/>
      <c r="K3" s="722"/>
      <c r="L3" s="722"/>
      <c r="M3" s="722"/>
      <c r="N3" s="722"/>
      <c r="O3" s="722"/>
      <c r="P3" s="722"/>
      <c r="Q3" s="722"/>
      <c r="R3" s="722"/>
      <c r="S3" s="722"/>
      <c r="T3" s="722"/>
      <c r="U3" s="722"/>
      <c r="V3" s="722"/>
      <c r="W3" s="722"/>
    </row>
    <row r="4" spans="2:10" s="202" customFormat="1" ht="15.75">
      <c r="B4" s="199"/>
      <c r="D4" s="2"/>
      <c r="E4" s="2"/>
      <c r="F4" s="199"/>
      <c r="G4" s="199"/>
      <c r="H4" s="199"/>
      <c r="I4" s="199"/>
      <c r="J4" s="199"/>
    </row>
    <row r="5" spans="1:6" s="204" customFormat="1" ht="23.25" customHeight="1">
      <c r="A5" s="723" t="s">
        <v>93</v>
      </c>
      <c r="B5" s="723"/>
      <c r="C5" s="723"/>
      <c r="D5" s="723"/>
      <c r="E5" s="723"/>
      <c r="F5" s="203">
        <f>COUNTA(A12:A22)</f>
        <v>1</v>
      </c>
    </row>
    <row r="6" spans="4:6" s="204" customFormat="1" ht="15.75" thickBot="1">
      <c r="D6" s="58"/>
      <c r="E6" s="58"/>
      <c r="F6" s="205"/>
    </row>
    <row r="7" spans="1:23" s="206" customFormat="1" ht="24.75" customHeight="1" thickBot="1" thickTop="1">
      <c r="A7" s="724" t="s">
        <v>144</v>
      </c>
      <c r="B7" s="696" t="s">
        <v>202</v>
      </c>
      <c r="C7" s="696" t="s">
        <v>208</v>
      </c>
      <c r="D7" s="653" t="s">
        <v>360</v>
      </c>
      <c r="E7" s="654"/>
      <c r="F7" s="696" t="s">
        <v>145</v>
      </c>
      <c r="G7" s="696" t="s">
        <v>209</v>
      </c>
      <c r="H7" s="696" t="s">
        <v>210</v>
      </c>
      <c r="I7" s="696" t="s">
        <v>211</v>
      </c>
      <c r="J7" s="700" t="s">
        <v>207</v>
      </c>
      <c r="K7" s="701"/>
      <c r="L7" s="696" t="s">
        <v>146</v>
      </c>
      <c r="M7" s="690" t="s">
        <v>230</v>
      </c>
      <c r="N7" s="691"/>
      <c r="O7" s="692"/>
      <c r="P7" s="687" t="s">
        <v>212</v>
      </c>
      <c r="Q7" s="687" t="s">
        <v>213</v>
      </c>
      <c r="R7" s="687" t="s">
        <v>214</v>
      </c>
      <c r="S7" s="687" t="s">
        <v>150</v>
      </c>
      <c r="T7" s="687" t="s">
        <v>151</v>
      </c>
      <c r="U7" s="706" t="s">
        <v>69</v>
      </c>
      <c r="V7" s="706"/>
      <c r="W7" s="707"/>
    </row>
    <row r="8" spans="1:23" s="206" customFormat="1" ht="17.25" customHeight="1" thickBot="1">
      <c r="A8" s="725"/>
      <c r="B8" s="727"/>
      <c r="C8" s="697"/>
      <c r="D8" s="655"/>
      <c r="E8" s="656"/>
      <c r="F8" s="697"/>
      <c r="G8" s="697"/>
      <c r="H8" s="697"/>
      <c r="I8" s="697"/>
      <c r="J8" s="702"/>
      <c r="K8" s="703"/>
      <c r="L8" s="697"/>
      <c r="M8" s="693"/>
      <c r="N8" s="694"/>
      <c r="O8" s="695"/>
      <c r="P8" s="688"/>
      <c r="Q8" s="688"/>
      <c r="R8" s="688"/>
      <c r="S8" s="688"/>
      <c r="T8" s="688"/>
      <c r="U8" s="708" t="s">
        <v>152</v>
      </c>
      <c r="V8" s="711" t="s">
        <v>361</v>
      </c>
      <c r="W8" s="714" t="s">
        <v>153</v>
      </c>
    </row>
    <row r="9" spans="1:23" s="206" customFormat="1" ht="18.75" customHeight="1" thickBot="1">
      <c r="A9" s="725"/>
      <c r="B9" s="728"/>
      <c r="C9" s="698"/>
      <c r="D9" s="657"/>
      <c r="E9" s="658"/>
      <c r="F9" s="698"/>
      <c r="G9" s="698"/>
      <c r="H9" s="698"/>
      <c r="I9" s="698"/>
      <c r="J9" s="704"/>
      <c r="K9" s="705"/>
      <c r="L9" s="698"/>
      <c r="M9" s="717" t="s">
        <v>222</v>
      </c>
      <c r="N9" s="718"/>
      <c r="O9" s="719" t="s">
        <v>217</v>
      </c>
      <c r="P9" s="688"/>
      <c r="Q9" s="688"/>
      <c r="R9" s="688"/>
      <c r="S9" s="688"/>
      <c r="T9" s="688"/>
      <c r="U9" s="709"/>
      <c r="V9" s="712"/>
      <c r="W9" s="715"/>
    </row>
    <row r="10" spans="1:23" s="206" customFormat="1" ht="178.5" customHeight="1" thickBot="1">
      <c r="A10" s="726"/>
      <c r="B10" s="729"/>
      <c r="C10" s="699"/>
      <c r="D10" s="170" t="s">
        <v>358</v>
      </c>
      <c r="E10" s="170" t="s">
        <v>359</v>
      </c>
      <c r="F10" s="699"/>
      <c r="G10" s="699"/>
      <c r="H10" s="699"/>
      <c r="I10" s="699"/>
      <c r="J10" s="207" t="s">
        <v>67</v>
      </c>
      <c r="K10" s="208" t="s">
        <v>68</v>
      </c>
      <c r="L10" s="699"/>
      <c r="M10" s="209" t="s">
        <v>216</v>
      </c>
      <c r="N10" s="210" t="s">
        <v>218</v>
      </c>
      <c r="O10" s="720"/>
      <c r="P10" s="689"/>
      <c r="Q10" s="689"/>
      <c r="R10" s="689"/>
      <c r="S10" s="689"/>
      <c r="T10" s="689"/>
      <c r="U10" s="710"/>
      <c r="V10" s="713"/>
      <c r="W10" s="716"/>
    </row>
    <row r="11" spans="1:23" s="206" customFormat="1" ht="18" customHeight="1" thickBot="1">
      <c r="A11" s="211" t="s">
        <v>131</v>
      </c>
      <c r="B11" s="212" t="s">
        <v>132</v>
      </c>
      <c r="C11" s="212" t="s">
        <v>133</v>
      </c>
      <c r="D11" s="68" t="s">
        <v>134</v>
      </c>
      <c r="E11" s="68" t="s">
        <v>185</v>
      </c>
      <c r="F11" s="68" t="s">
        <v>186</v>
      </c>
      <c r="G11" s="68" t="s">
        <v>187</v>
      </c>
      <c r="H11" s="68" t="s">
        <v>188</v>
      </c>
      <c r="I11" s="68" t="s">
        <v>189</v>
      </c>
      <c r="J11" s="68" t="s">
        <v>190</v>
      </c>
      <c r="K11" s="68" t="s">
        <v>191</v>
      </c>
      <c r="L11" s="68" t="s">
        <v>192</v>
      </c>
      <c r="M11" s="68" t="s">
        <v>193</v>
      </c>
      <c r="N11" s="68" t="s">
        <v>194</v>
      </c>
      <c r="O11" s="68" t="s">
        <v>195</v>
      </c>
      <c r="P11" s="68" t="s">
        <v>196</v>
      </c>
      <c r="Q11" s="68" t="s">
        <v>197</v>
      </c>
      <c r="R11" s="68" t="s">
        <v>198</v>
      </c>
      <c r="S11" s="68" t="s">
        <v>199</v>
      </c>
      <c r="T11" s="68" t="s">
        <v>200</v>
      </c>
      <c r="U11" s="68" t="s">
        <v>201</v>
      </c>
      <c r="V11" s="68" t="s">
        <v>203</v>
      </c>
      <c r="W11" s="254" t="s">
        <v>204</v>
      </c>
    </row>
    <row r="12" spans="1:23" s="65" customFormat="1" ht="17.25" customHeight="1" thickTop="1">
      <c r="A12" s="291"/>
      <c r="B12" s="447"/>
      <c r="C12" s="292"/>
      <c r="D12" s="447"/>
      <c r="E12" s="447"/>
      <c r="F12" s="293"/>
      <c r="G12" s="292"/>
      <c r="H12" s="292"/>
      <c r="I12" s="292"/>
      <c r="J12" s="294"/>
      <c r="K12" s="295"/>
      <c r="L12" s="292"/>
      <c r="M12" s="296"/>
      <c r="N12" s="297"/>
      <c r="O12" s="299"/>
      <c r="P12" s="300"/>
      <c r="Q12" s="300"/>
      <c r="R12" s="300"/>
      <c r="S12" s="301"/>
      <c r="T12" s="292"/>
      <c r="U12" s="302"/>
      <c r="V12" s="303"/>
      <c r="W12" s="304"/>
    </row>
    <row r="13" spans="1:23" s="65" customFormat="1" ht="15.75">
      <c r="A13" s="319"/>
      <c r="B13" s="448"/>
      <c r="C13" s="320"/>
      <c r="D13" s="449"/>
      <c r="E13" s="449"/>
      <c r="F13" s="321"/>
      <c r="G13" s="320"/>
      <c r="H13" s="320"/>
      <c r="I13" s="320"/>
      <c r="J13" s="322"/>
      <c r="K13" s="323"/>
      <c r="L13" s="320"/>
      <c r="M13" s="310"/>
      <c r="N13" s="324"/>
      <c r="O13" s="325"/>
      <c r="P13" s="327"/>
      <c r="Q13" s="327"/>
      <c r="R13" s="327"/>
      <c r="S13" s="315"/>
      <c r="T13" s="320"/>
      <c r="U13" s="328"/>
      <c r="V13" s="329"/>
      <c r="W13" s="330"/>
    </row>
    <row r="14" spans="1:23" s="65" customFormat="1" ht="15.75">
      <c r="A14" s="319"/>
      <c r="B14" s="448"/>
      <c r="C14" s="320"/>
      <c r="D14" s="449"/>
      <c r="E14" s="449"/>
      <c r="F14" s="321"/>
      <c r="G14" s="320"/>
      <c r="H14" s="320"/>
      <c r="I14" s="320"/>
      <c r="J14" s="322"/>
      <c r="K14" s="323"/>
      <c r="L14" s="320"/>
      <c r="M14" s="310"/>
      <c r="N14" s="324"/>
      <c r="O14" s="325"/>
      <c r="P14" s="327"/>
      <c r="Q14" s="327"/>
      <c r="R14" s="327"/>
      <c r="S14" s="315"/>
      <c r="T14" s="320"/>
      <c r="U14" s="328"/>
      <c r="V14" s="329"/>
      <c r="W14" s="330"/>
    </row>
    <row r="15" spans="1:23" s="65" customFormat="1" ht="15.75">
      <c r="A15" s="319"/>
      <c r="B15" s="448"/>
      <c r="C15" s="320"/>
      <c r="D15" s="449"/>
      <c r="E15" s="449"/>
      <c r="F15" s="321"/>
      <c r="G15" s="320"/>
      <c r="H15" s="320"/>
      <c r="I15" s="320"/>
      <c r="J15" s="322"/>
      <c r="K15" s="323"/>
      <c r="L15" s="320"/>
      <c r="M15" s="310"/>
      <c r="N15" s="324"/>
      <c r="O15" s="325"/>
      <c r="P15" s="327"/>
      <c r="Q15" s="327"/>
      <c r="R15" s="327"/>
      <c r="S15" s="315"/>
      <c r="T15" s="320"/>
      <c r="U15" s="328"/>
      <c r="V15" s="329"/>
      <c r="W15" s="330"/>
    </row>
    <row r="16" spans="1:23" s="65" customFormat="1" ht="15.75">
      <c r="A16" s="319"/>
      <c r="B16" s="448"/>
      <c r="C16" s="320"/>
      <c r="D16" s="449"/>
      <c r="E16" s="449"/>
      <c r="F16" s="321"/>
      <c r="G16" s="320"/>
      <c r="H16" s="320"/>
      <c r="I16" s="320"/>
      <c r="J16" s="322"/>
      <c r="K16" s="323"/>
      <c r="L16" s="320"/>
      <c r="M16" s="310"/>
      <c r="N16" s="324"/>
      <c r="O16" s="325"/>
      <c r="P16" s="327"/>
      <c r="Q16" s="327"/>
      <c r="R16" s="327"/>
      <c r="S16" s="315"/>
      <c r="T16" s="320"/>
      <c r="U16" s="328"/>
      <c r="V16" s="329"/>
      <c r="W16" s="330"/>
    </row>
    <row r="17" spans="1:23" s="65" customFormat="1" ht="15.75">
      <c r="A17" s="319"/>
      <c r="B17" s="448"/>
      <c r="C17" s="320"/>
      <c r="D17" s="449"/>
      <c r="E17" s="449"/>
      <c r="F17" s="321"/>
      <c r="G17" s="320"/>
      <c r="H17" s="320"/>
      <c r="I17" s="320"/>
      <c r="J17" s="322"/>
      <c r="K17" s="323"/>
      <c r="L17" s="320"/>
      <c r="M17" s="310"/>
      <c r="N17" s="324"/>
      <c r="O17" s="325"/>
      <c r="P17" s="327"/>
      <c r="Q17" s="327"/>
      <c r="R17" s="327"/>
      <c r="S17" s="315"/>
      <c r="T17" s="320"/>
      <c r="U17" s="328"/>
      <c r="V17" s="329"/>
      <c r="W17" s="330"/>
    </row>
    <row r="18" spans="1:23" s="65" customFormat="1" ht="15.75">
      <c r="A18" s="319"/>
      <c r="B18" s="448"/>
      <c r="C18" s="320"/>
      <c r="D18" s="449"/>
      <c r="E18" s="449"/>
      <c r="F18" s="321"/>
      <c r="G18" s="320"/>
      <c r="H18" s="320"/>
      <c r="I18" s="320"/>
      <c r="J18" s="322"/>
      <c r="K18" s="323"/>
      <c r="L18" s="320"/>
      <c r="M18" s="310"/>
      <c r="N18" s="324"/>
      <c r="O18" s="325"/>
      <c r="P18" s="327"/>
      <c r="Q18" s="327"/>
      <c r="R18" s="327"/>
      <c r="S18" s="315"/>
      <c r="T18" s="320"/>
      <c r="U18" s="328"/>
      <c r="V18" s="329"/>
      <c r="W18" s="330"/>
    </row>
    <row r="19" spans="1:23" s="65" customFormat="1" ht="15.75">
      <c r="A19" s="319"/>
      <c r="B19" s="448"/>
      <c r="C19" s="320"/>
      <c r="D19" s="449"/>
      <c r="E19" s="449"/>
      <c r="F19" s="321"/>
      <c r="G19" s="320"/>
      <c r="H19" s="320"/>
      <c r="I19" s="320"/>
      <c r="J19" s="322"/>
      <c r="K19" s="323"/>
      <c r="L19" s="320"/>
      <c r="M19" s="310"/>
      <c r="N19" s="324"/>
      <c r="O19" s="325"/>
      <c r="P19" s="327"/>
      <c r="Q19" s="327"/>
      <c r="R19" s="327"/>
      <c r="S19" s="315"/>
      <c r="T19" s="320"/>
      <c r="U19" s="328"/>
      <c r="V19" s="329"/>
      <c r="W19" s="330"/>
    </row>
    <row r="20" spans="1:23" s="65" customFormat="1" ht="15.75">
      <c r="A20" s="319"/>
      <c r="B20" s="448"/>
      <c r="C20" s="320"/>
      <c r="D20" s="449"/>
      <c r="E20" s="449"/>
      <c r="F20" s="321"/>
      <c r="G20" s="320"/>
      <c r="H20" s="320"/>
      <c r="I20" s="320"/>
      <c r="J20" s="322"/>
      <c r="K20" s="323"/>
      <c r="L20" s="320"/>
      <c r="M20" s="310"/>
      <c r="N20" s="324"/>
      <c r="O20" s="325"/>
      <c r="P20" s="327"/>
      <c r="Q20" s="327"/>
      <c r="R20" s="327"/>
      <c r="S20" s="315"/>
      <c r="T20" s="320"/>
      <c r="U20" s="328"/>
      <c r="V20" s="329"/>
      <c r="W20" s="330"/>
    </row>
    <row r="21" spans="1:23" s="65" customFormat="1" ht="15.75">
      <c r="A21" s="319"/>
      <c r="B21" s="448"/>
      <c r="C21" s="320"/>
      <c r="D21" s="449"/>
      <c r="E21" s="449"/>
      <c r="F21" s="321"/>
      <c r="G21" s="320"/>
      <c r="H21" s="320"/>
      <c r="I21" s="320"/>
      <c r="J21" s="322"/>
      <c r="K21" s="323"/>
      <c r="L21" s="320"/>
      <c r="M21" s="310"/>
      <c r="N21" s="324"/>
      <c r="O21" s="325"/>
      <c r="P21" s="327"/>
      <c r="Q21" s="327"/>
      <c r="R21" s="327"/>
      <c r="S21" s="315"/>
      <c r="T21" s="320"/>
      <c r="U21" s="328"/>
      <c r="V21" s="329"/>
      <c r="W21" s="330"/>
    </row>
    <row r="22" spans="1:23" s="65" customFormat="1" ht="13.5" thickBot="1">
      <c r="A22" s="679" t="s">
        <v>352</v>
      </c>
      <c r="B22" s="680"/>
      <c r="C22" s="680"/>
      <c r="D22" s="680"/>
      <c r="E22" s="680"/>
      <c r="F22" s="680"/>
      <c r="G22" s="680"/>
      <c r="H22" s="680"/>
      <c r="I22" s="680"/>
      <c r="J22" s="680"/>
      <c r="K22" s="680"/>
      <c r="L22" s="680"/>
      <c r="M22" s="680"/>
      <c r="N22" s="680"/>
      <c r="O22" s="680"/>
      <c r="P22" s="680"/>
      <c r="Q22" s="680"/>
      <c r="R22" s="680"/>
      <c r="S22" s="680"/>
      <c r="T22" s="680"/>
      <c r="U22" s="680"/>
      <c r="V22" s="680"/>
      <c r="W22" s="681"/>
    </row>
    <row r="23" ht="16.5" thickTop="1"/>
  </sheetData>
  <sheetProtection password="C81F" sheet="1" objects="1" scenarios="1" insertRows="0" deleteRows="0"/>
  <mergeCells count="27">
    <mergeCell ref="A1:E1"/>
    <mergeCell ref="S7:S10"/>
    <mergeCell ref="L7:L10"/>
    <mergeCell ref="T7:T10"/>
    <mergeCell ref="F1:W1"/>
    <mergeCell ref="A3:W3"/>
    <mergeCell ref="A5:E5"/>
    <mergeCell ref="A7:A10"/>
    <mergeCell ref="B7:B10"/>
    <mergeCell ref="Q7:Q10"/>
    <mergeCell ref="A22:W22"/>
    <mergeCell ref="D7:E9"/>
    <mergeCell ref="U7:W7"/>
    <mergeCell ref="U8:U10"/>
    <mergeCell ref="V8:V10"/>
    <mergeCell ref="W8:W10"/>
    <mergeCell ref="F7:F10"/>
    <mergeCell ref="C7:C10"/>
    <mergeCell ref="M9:N9"/>
    <mergeCell ref="O9:O10"/>
    <mergeCell ref="R7:R10"/>
    <mergeCell ref="M7:O8"/>
    <mergeCell ref="P7:P10"/>
    <mergeCell ref="G7:G10"/>
    <mergeCell ref="H7:H10"/>
    <mergeCell ref="I7:I10"/>
    <mergeCell ref="J7:K9"/>
  </mergeCells>
  <dataValidations count="4">
    <dataValidation allowBlank="1" showInputMessage="1" showErrorMessage="1" promptTitle="Въведете дата" prompt="ДД.ММ.ГГ&#10;&#10;Например: 20.10.11" sqref="J12:K21"/>
    <dataValidation allowBlank="1" showInputMessage="1" showErrorMessage="1" promptTitle="Въведете едно от:" prompt="Да&#10;Не" sqref="S12:S21"/>
    <dataValidation allowBlank="1" showInputMessage="1" showErrorMessage="1" promptTitle="Въведете едно от:" prompt="EUR&#10;USD" sqref="M12:M21"/>
    <dataValidation allowBlank="1" showInputMessage="1" showErrorMessage="1" promptTitle="Въведете едно от:" prompt="Текущ&#10;Приключил" sqref="L12:L21"/>
  </dataValidations>
  <printOptions horizontalCentered="1"/>
  <pageMargins left="0.2362204724409449" right="0.2362204724409449" top="0.7480314960629921" bottom="0.7480314960629921" header="0" footer="0"/>
  <pageSetup orientation="landscape" paperSize="9" scale="50" r:id="rId2"/>
  <headerFooter alignWithMargins="0">
    <oddHeader>&amp;L&amp;G&amp;R&amp;F</oddHeader>
    <oddFooter>&amp;LГл. счетоводител (подпис):
&amp;CНаучен секретар (подпис):
Директор (подпис и печат):&amp;Rстр. &amp;P от &amp;N
&amp;A</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2012-01-18T11:51:09Z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